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rpdc1\ts01\会計\17委託ｺﾝｻﾙ指名受付\2025-2026\受付\sinsei_con\"/>
    </mc:Choice>
  </mc:AlternateContent>
  <xr:revisionPtr revIDLastSave="0" documentId="13_ncr:1_{4CF17DF5-CB4C-48CE-8BAA-C738BE04181A}" xr6:coauthVersionLast="47" xr6:coauthVersionMax="47" xr10:uidLastSave="{00000000-0000-0000-0000-000000000000}"/>
  <bookViews>
    <workbookView xWindow="-120" yWindow="-120" windowWidth="29040" windowHeight="15840" xr2:uid="{FAE72CE2-05B7-476D-B909-FA031EF3EBFA}"/>
  </bookViews>
  <sheets>
    <sheet name="5-1" sheetId="1" r:id="rId1"/>
    <sheet name="5-2" sheetId="2" r:id="rId2"/>
    <sheet name="5-1例" sheetId="3" r:id="rId3"/>
    <sheet name="定義" sheetId="4" r:id="rId4"/>
  </sheets>
  <definedNames>
    <definedName name="_xlnm._FilterDatabase" localSheetId="3" hidden="1">定義!#REF!</definedName>
    <definedName name="_xlnm.Print_Area" localSheetId="3">定義!$A$1:$G$109</definedName>
    <definedName name="該当なし">#REF!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8" i="3" l="1"/>
  <c r="N47" i="3"/>
  <c r="N46" i="3"/>
  <c r="G19" i="3" s="1"/>
  <c r="N45" i="3"/>
  <c r="G14" i="3" s="1"/>
  <c r="G28" i="3"/>
  <c r="F28" i="3"/>
  <c r="I23" i="3"/>
  <c r="H23" i="3"/>
  <c r="G23" i="3"/>
  <c r="F23" i="3"/>
  <c r="I19" i="3"/>
  <c r="H19" i="3"/>
  <c r="H14" i="3"/>
  <c r="N48" i="1"/>
  <c r="G28" i="1" s="1"/>
  <c r="N47" i="1"/>
  <c r="I23" i="1" s="1"/>
  <c r="N46" i="1"/>
  <c r="N45" i="1"/>
  <c r="F28" i="1"/>
  <c r="F23" i="1"/>
  <c r="I19" i="1"/>
  <c r="H19" i="1"/>
  <c r="G19" i="1"/>
  <c r="F19" i="1"/>
  <c r="I14" i="1"/>
  <c r="H14" i="1"/>
  <c r="G14" i="1"/>
  <c r="F14" i="1"/>
  <c r="H23" i="1" l="1"/>
  <c r="F14" i="3"/>
  <c r="F19" i="3"/>
  <c r="G23" i="1"/>
  <c r="I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Z4" authorId="0" shapeId="0" xr:uid="{D9A40E95-A097-4AE4-B590-30CBB7E57183}">
      <text>
        <r>
          <rPr>
            <sz val="10"/>
            <color indexed="10"/>
            <rFont val="ＭＳ Ｐゴシック"/>
            <family val="3"/>
            <charset val="128"/>
          </rPr>
          <t>審査基準日（受付日の前月の末日）の日付とします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<sst xmlns="http://schemas.openxmlformats.org/spreadsheetml/2006/main" count="468" uniqueCount="271">
  <si>
    <t>様式B-1</t>
    <rPh sb="0" eb="2">
      <t>ヨウシキ</t>
    </rPh>
    <phoneticPr fontId="3"/>
  </si>
  <si>
    <t>有資格者延べ数総括表①</t>
    <rPh sb="0" eb="1">
      <t>ユウ</t>
    </rPh>
    <rPh sb="1" eb="4">
      <t>シカクシャ</t>
    </rPh>
    <rPh sb="4" eb="5">
      <t>ノ</t>
    </rPh>
    <rPh sb="6" eb="7">
      <t>スウ</t>
    </rPh>
    <rPh sb="7" eb="9">
      <t>ソウカツ</t>
    </rPh>
    <rPh sb="9" eb="10">
      <t>ヒョウ</t>
    </rPh>
    <phoneticPr fontId="3"/>
  </si>
  <si>
    <t>業者番号：</t>
    <rPh sb="0" eb="2">
      <t>ギョウシャ</t>
    </rPh>
    <rPh sb="2" eb="4">
      <t>バンゴウ</t>
    </rPh>
    <phoneticPr fontId="3"/>
  </si>
  <si>
    <t>令和  年  月  日現在</t>
    <rPh sb="0" eb="2">
      <t>レイワ</t>
    </rPh>
    <rPh sb="4" eb="5">
      <t>ネン</t>
    </rPh>
    <rPh sb="7" eb="8">
      <t>ガツ</t>
    </rPh>
    <rPh sb="10" eb="11">
      <t>ニチ</t>
    </rPh>
    <rPh sb="11" eb="13">
      <t>ゲンザイ</t>
    </rPh>
    <phoneticPr fontId="7"/>
  </si>
  <si>
    <t>商号名称：</t>
    <rPh sb="0" eb="2">
      <t>ショウゴウ</t>
    </rPh>
    <rPh sb="2" eb="4">
      <t>メイショウ</t>
    </rPh>
    <phoneticPr fontId="3"/>
  </si>
  <si>
    <t>(右詰め)</t>
    <rPh sb="1" eb="2">
      <t>ミギ</t>
    </rPh>
    <rPh sb="2" eb="3">
      <t>ツ</t>
    </rPh>
    <phoneticPr fontId="3"/>
  </si>
  <si>
    <t>項番</t>
    <rPh sb="0" eb="1">
      <t>コウ</t>
    </rPh>
    <rPh sb="1" eb="2">
      <t>バン</t>
    </rPh>
    <phoneticPr fontId="3"/>
  </si>
  <si>
    <t>資格等</t>
    <rPh sb="0" eb="2">
      <t>シカク</t>
    </rPh>
    <rPh sb="2" eb="3">
      <t>トウ</t>
    </rPh>
    <phoneticPr fontId="3"/>
  </si>
  <si>
    <t>人数</t>
    <rPh sb="0" eb="2">
      <t>ニンズウ</t>
    </rPh>
    <phoneticPr fontId="3"/>
  </si>
  <si>
    <t>一級建築士</t>
    <rPh sb="0" eb="1">
      <t>イチ</t>
    </rPh>
    <phoneticPr fontId="9"/>
  </si>
  <si>
    <t>技術士・土質・基礎</t>
  </si>
  <si>
    <t>ＲＣＣＭ・土質・基礎</t>
  </si>
  <si>
    <t>二級建築士</t>
    <rPh sb="0" eb="1">
      <t>２</t>
    </rPh>
    <rPh sb="1" eb="2">
      <t>キュウ</t>
    </rPh>
    <phoneticPr fontId="7"/>
  </si>
  <si>
    <t>技術士・鋼構造・コンクリート</t>
  </si>
  <si>
    <t>ＲＣＣＭ・鋼構造・コンクリート</t>
  </si>
  <si>
    <t>建築設備士</t>
    <phoneticPr fontId="9"/>
  </si>
  <si>
    <t>技術士・河川・砂防・海岸・海洋</t>
    <rPh sb="13" eb="15">
      <t>カイヨウ</t>
    </rPh>
    <phoneticPr fontId="3"/>
  </si>
  <si>
    <t>ＲＣＣＭ・河川・砂防・海岸・海洋</t>
    <rPh sb="14" eb="16">
      <t>カイヨウ</t>
    </rPh>
    <phoneticPr fontId="3"/>
  </si>
  <si>
    <t>建築積算資格者</t>
    <rPh sb="2" eb="4">
      <t>セキサン</t>
    </rPh>
    <rPh sb="4" eb="7">
      <t>シカクシャ</t>
    </rPh>
    <phoneticPr fontId="9"/>
  </si>
  <si>
    <t>技術士・電力土木</t>
  </si>
  <si>
    <t>ＲＣＣＭ・電力土木</t>
  </si>
  <si>
    <t>技術士・道路</t>
  </si>
  <si>
    <t>ＲＣＣＭ・道路</t>
  </si>
  <si>
    <r>
      <t>技術士(建設</t>
    </r>
    <r>
      <rPr>
        <sz val="12"/>
        <rFont val="ＭＳ 明朝"/>
        <family val="1"/>
        <charset val="128"/>
      </rPr>
      <t>)(=aの合計)</t>
    </r>
    <rPh sb="0" eb="2">
      <t>ギジュツ</t>
    </rPh>
    <rPh sb="2" eb="3">
      <t>シ</t>
    </rPh>
    <rPh sb="4" eb="6">
      <t>ケンセツ</t>
    </rPh>
    <rPh sb="11" eb="13">
      <t>ゴウケイ</t>
    </rPh>
    <phoneticPr fontId="7"/>
  </si>
  <si>
    <t>技術士・トンネル</t>
  </si>
  <si>
    <t>ＲＣＣＭ・トンネル</t>
  </si>
  <si>
    <t>測量士</t>
    <phoneticPr fontId="9"/>
  </si>
  <si>
    <t>技術士・施工計画／設備・積算</t>
    <phoneticPr fontId="3"/>
  </si>
  <si>
    <t>ＲＣＣＭ・施工計画／設備・積算</t>
    <phoneticPr fontId="3"/>
  </si>
  <si>
    <t>測量士補</t>
    <phoneticPr fontId="7"/>
  </si>
  <si>
    <t>技術士・機械</t>
    <phoneticPr fontId="3"/>
  </si>
  <si>
    <t>ＲＣＣＭ・機械</t>
    <phoneticPr fontId="3"/>
  </si>
  <si>
    <t>１級土木施工管理技士</t>
    <rPh sb="4" eb="6">
      <t>セコウ</t>
    </rPh>
    <rPh sb="6" eb="8">
      <t>カンリ</t>
    </rPh>
    <rPh sb="8" eb="10">
      <t>ギシ</t>
    </rPh>
    <phoneticPr fontId="7"/>
  </si>
  <si>
    <t>技術士・地質</t>
  </si>
  <si>
    <t>ＲＣＣＭ・地質</t>
  </si>
  <si>
    <t>２級土木施工管理技士</t>
    <rPh sb="4" eb="6">
      <t>セコウ</t>
    </rPh>
    <rPh sb="6" eb="8">
      <t>カンリ</t>
    </rPh>
    <rPh sb="8" eb="10">
      <t>ギシ</t>
    </rPh>
    <phoneticPr fontId="7"/>
  </si>
  <si>
    <t>技術士・造園</t>
  </si>
  <si>
    <t>ＲＣＣＭ・造園</t>
  </si>
  <si>
    <r>
      <t>土木その他(</t>
    </r>
    <r>
      <rPr>
        <sz val="12"/>
        <rFont val="ＭＳ 明朝"/>
        <family val="1"/>
        <charset val="128"/>
      </rPr>
      <t>=d+e)</t>
    </r>
    <phoneticPr fontId="7"/>
  </si>
  <si>
    <t>※1</t>
    <phoneticPr fontId="3"/>
  </si>
  <si>
    <t>技術士・港湾・空港</t>
  </si>
  <si>
    <t>ＲＣＣＭ・港湾・空港</t>
  </si>
  <si>
    <t>技術士・鉄道</t>
  </si>
  <si>
    <t>ＲＣＣＭ・鉄道</t>
  </si>
  <si>
    <t>電気</t>
    <phoneticPr fontId="7"/>
  </si>
  <si>
    <t>技術士・上水道・工業用水道</t>
    <phoneticPr fontId="3"/>
  </si>
  <si>
    <t>ＲＣＣＭ・上水道・工業用水道</t>
    <phoneticPr fontId="3"/>
  </si>
  <si>
    <t>機械</t>
    <phoneticPr fontId="7"/>
  </si>
  <si>
    <t>技術士・下水道</t>
  </si>
  <si>
    <t>ＲＣＣＭ・下水道</t>
  </si>
  <si>
    <r>
      <t>技術士その他(</t>
    </r>
    <r>
      <rPr>
        <sz val="12"/>
        <rFont val="ＭＳ 明朝"/>
        <family val="1"/>
        <charset val="128"/>
      </rPr>
      <t>=b+c)</t>
    </r>
    <rPh sb="2" eb="3">
      <t>シ</t>
    </rPh>
    <phoneticPr fontId="7"/>
  </si>
  <si>
    <t>※2</t>
    <phoneticPr fontId="3"/>
  </si>
  <si>
    <t>技術士・農業土木</t>
  </si>
  <si>
    <t>ＲＣＣＭ・農業土木</t>
  </si>
  <si>
    <t>技術士・森林土木</t>
  </si>
  <si>
    <t>ＲＣＣＭ・森林土木</t>
  </si>
  <si>
    <t>不動産鑑定士</t>
    <rPh sb="5" eb="6">
      <t>シ</t>
    </rPh>
    <phoneticPr fontId="7"/>
  </si>
  <si>
    <t>技術士・都市計画・地方計画</t>
  </si>
  <si>
    <t>ＲＣＣＭ・都市計画・地方計画</t>
  </si>
  <si>
    <t>不動産鑑定士補</t>
    <rPh sb="5" eb="6">
      <t>シ</t>
    </rPh>
    <rPh sb="6" eb="7">
      <t>ホ</t>
    </rPh>
    <phoneticPr fontId="7"/>
  </si>
  <si>
    <t>技術士・建設環境</t>
  </si>
  <si>
    <t>ＲＣＣＭ・建設環境</t>
  </si>
  <si>
    <t>土地家屋調査士</t>
    <rPh sb="6" eb="7">
      <t>シ</t>
    </rPh>
    <phoneticPr fontId="7"/>
  </si>
  <si>
    <t>技術士・水産土木</t>
  </si>
  <si>
    <t>ＲＣＣＭ・水産土木</t>
  </si>
  <si>
    <t>補償業務管理士　計</t>
    <rPh sb="0" eb="2">
      <t>ホショウ</t>
    </rPh>
    <rPh sb="2" eb="4">
      <t>ギョウム</t>
    </rPh>
    <rPh sb="4" eb="6">
      <t>カンリ</t>
    </rPh>
    <rPh sb="6" eb="7">
      <t>シ</t>
    </rPh>
    <rPh sb="8" eb="9">
      <t>ケイ</t>
    </rPh>
    <phoneticPr fontId="7"/>
  </si>
  <si>
    <t>技術士・電気電子</t>
    <phoneticPr fontId="3"/>
  </si>
  <si>
    <t>ＲＣＣＭ・電気電子</t>
    <phoneticPr fontId="3"/>
  </si>
  <si>
    <t>補管士・土地調査</t>
    <rPh sb="0" eb="3">
      <t>ホカンシ</t>
    </rPh>
    <rPh sb="4" eb="6">
      <t>トチ</t>
    </rPh>
    <rPh sb="6" eb="8">
      <t>チョウサ</t>
    </rPh>
    <phoneticPr fontId="7"/>
  </si>
  <si>
    <t>技術士・廃棄物</t>
    <phoneticPr fontId="3"/>
  </si>
  <si>
    <t>ＲＣＣＭ・廃棄物</t>
    <phoneticPr fontId="3"/>
  </si>
  <si>
    <t>補管士・土地評価</t>
    <rPh sb="0" eb="3">
      <t>ホカンシ</t>
    </rPh>
    <rPh sb="4" eb="6">
      <t>トチ</t>
    </rPh>
    <rPh sb="6" eb="8">
      <t>ヒョウカ</t>
    </rPh>
    <phoneticPr fontId="7"/>
  </si>
  <si>
    <t>補管士・物件</t>
    <rPh sb="0" eb="3">
      <t>ホカンシ</t>
    </rPh>
    <rPh sb="4" eb="6">
      <t>ブッケン</t>
    </rPh>
    <phoneticPr fontId="7"/>
  </si>
  <si>
    <t>技術士・衛生工学</t>
    <rPh sb="4" eb="6">
      <t>エイセイ</t>
    </rPh>
    <rPh sb="6" eb="8">
      <t>コウガク</t>
    </rPh>
    <phoneticPr fontId="3"/>
  </si>
  <si>
    <t>b</t>
    <phoneticPr fontId="3"/>
  </si>
  <si>
    <t>環境計量士</t>
    <rPh sb="0" eb="2">
      <t>カンキョウ</t>
    </rPh>
    <rPh sb="2" eb="4">
      <t>ケイリョウ</t>
    </rPh>
    <rPh sb="4" eb="5">
      <t>シ</t>
    </rPh>
    <phoneticPr fontId="3"/>
  </si>
  <si>
    <t>補管士・機械工作物</t>
    <rPh sb="0" eb="3">
      <t>ホカンシ</t>
    </rPh>
    <rPh sb="4" eb="6">
      <t>キカイ</t>
    </rPh>
    <rPh sb="6" eb="9">
      <t>コウサクブツ</t>
    </rPh>
    <phoneticPr fontId="7"/>
  </si>
  <si>
    <t>技術士・情報工学</t>
    <rPh sb="4" eb="6">
      <t>ジョウホウ</t>
    </rPh>
    <rPh sb="6" eb="8">
      <t>コウガク</t>
    </rPh>
    <phoneticPr fontId="3"/>
  </si>
  <si>
    <t>c</t>
    <phoneticPr fontId="3"/>
  </si>
  <si>
    <t>伝送交換主任技術者</t>
    <rPh sb="0" eb="2">
      <t>デンソウ</t>
    </rPh>
    <rPh sb="2" eb="4">
      <t>コウカン</t>
    </rPh>
    <rPh sb="4" eb="6">
      <t>シュニン</t>
    </rPh>
    <rPh sb="6" eb="8">
      <t>ギジュツ</t>
    </rPh>
    <rPh sb="8" eb="9">
      <t>シャ</t>
    </rPh>
    <phoneticPr fontId="3"/>
  </si>
  <si>
    <t>補管士・営業・特殊補償</t>
    <rPh sb="0" eb="3">
      <t>ホカンシ</t>
    </rPh>
    <rPh sb="4" eb="6">
      <t>エイギョウ</t>
    </rPh>
    <rPh sb="7" eb="9">
      <t>トクシュ</t>
    </rPh>
    <rPh sb="9" eb="11">
      <t>ホショウ</t>
    </rPh>
    <phoneticPr fontId="7"/>
  </si>
  <si>
    <t>線路主任技術者</t>
    <rPh sb="0" eb="2">
      <t>センロ</t>
    </rPh>
    <rPh sb="2" eb="4">
      <t>シュニン</t>
    </rPh>
    <rPh sb="4" eb="6">
      <t>ギジュツ</t>
    </rPh>
    <rPh sb="6" eb="7">
      <t>シャ</t>
    </rPh>
    <phoneticPr fontId="3"/>
  </si>
  <si>
    <t>補管士・事業損失</t>
    <rPh sb="0" eb="3">
      <t>ホカンシ</t>
    </rPh>
    <rPh sb="4" eb="6">
      <t>ジギョウ</t>
    </rPh>
    <rPh sb="6" eb="8">
      <t>ソンシツ</t>
    </rPh>
    <phoneticPr fontId="7"/>
  </si>
  <si>
    <t>林業技士・森林土木</t>
    <rPh sb="0" eb="2">
      <t>リンギョウ</t>
    </rPh>
    <rPh sb="2" eb="4">
      <t>ギシ</t>
    </rPh>
    <rPh sb="5" eb="7">
      <t>シンリン</t>
    </rPh>
    <rPh sb="7" eb="9">
      <t>ドボク</t>
    </rPh>
    <phoneticPr fontId="3"/>
  </si>
  <si>
    <t>地質調査技士</t>
    <rPh sb="0" eb="2">
      <t>チシツ</t>
    </rPh>
    <rPh sb="2" eb="4">
      <t>チョウサ</t>
    </rPh>
    <rPh sb="4" eb="6">
      <t>ギシ</t>
    </rPh>
    <phoneticPr fontId="3"/>
  </si>
  <si>
    <t>補管士・補償関連</t>
    <rPh sb="0" eb="3">
      <t>ホカンシ</t>
    </rPh>
    <rPh sb="4" eb="6">
      <t>ホショウ</t>
    </rPh>
    <rPh sb="6" eb="8">
      <t>カンレン</t>
    </rPh>
    <phoneticPr fontId="7"/>
  </si>
  <si>
    <t>補管士・総合補償</t>
    <rPh sb="0" eb="3">
      <t>ホカンシ</t>
    </rPh>
    <rPh sb="4" eb="6">
      <t>ソウゴウ</t>
    </rPh>
    <rPh sb="6" eb="8">
      <t>ホショウ</t>
    </rPh>
    <phoneticPr fontId="7"/>
  </si>
  <si>
    <t xml:space="preserve"> ※１ 「土木その他」欄はＲＣＣＭの合計と「環境計量士」～「地質調査技士」の合計を記入する。
 ※２ 「技術その他」欄は「技術士・衛生工学」「技術士・情報工学」の合計を記入する。
 ※３　項番116,121,124,128は数式が入っているため自動計算されますが、手書きの場合は、当該欄も計算の上、
　　 ご記入ください。</t>
    <rPh sb="94" eb="95">
      <t>コウ</t>
    </rPh>
    <rPh sb="95" eb="96">
      <t>バン</t>
    </rPh>
    <phoneticPr fontId="3"/>
  </si>
  <si>
    <t>　</t>
    <phoneticPr fontId="3"/>
  </si>
  <si>
    <t>公共用地経験者</t>
    <rPh sb="0" eb="2">
      <t>コウキョウ</t>
    </rPh>
    <rPh sb="2" eb="4">
      <t>ヨウチ</t>
    </rPh>
    <rPh sb="4" eb="7">
      <t>ケイケンシャ</t>
    </rPh>
    <phoneticPr fontId="3"/>
  </si>
  <si>
    <t>司法書士</t>
    <phoneticPr fontId="7"/>
  </si>
  <si>
    <t>a合計</t>
    <rPh sb="1" eb="3">
      <t>ゴウケイ</t>
    </rPh>
    <phoneticPr fontId="3"/>
  </si>
  <si>
    <r>
      <t>d</t>
    </r>
    <r>
      <rPr>
        <sz val="12"/>
        <rFont val="ＭＳ 明朝"/>
        <family val="1"/>
        <charset val="128"/>
      </rPr>
      <t>+e合計</t>
    </r>
    <rPh sb="3" eb="5">
      <t>ゴウケイ</t>
    </rPh>
    <phoneticPr fontId="3"/>
  </si>
  <si>
    <t>b+c合計</t>
    <rPh sb="3" eb="5">
      <t>ゴウケイ</t>
    </rPh>
    <phoneticPr fontId="3"/>
  </si>
  <si>
    <t>補償業務管理士　計</t>
    <rPh sb="0" eb="2">
      <t>ホショウ</t>
    </rPh>
    <rPh sb="2" eb="4">
      <t>ギョウム</t>
    </rPh>
    <rPh sb="4" eb="7">
      <t>カンリシ</t>
    </rPh>
    <rPh sb="8" eb="9">
      <t>ケイ</t>
    </rPh>
    <phoneticPr fontId="3"/>
  </si>
  <si>
    <t>様式B-2</t>
    <rPh sb="0" eb="2">
      <t>ヨウシキ</t>
    </rPh>
    <phoneticPr fontId="3"/>
  </si>
  <si>
    <t>有資格者延べ数総括表②</t>
    <rPh sb="0" eb="1">
      <t>ユウ</t>
    </rPh>
    <rPh sb="1" eb="4">
      <t>シカクシャ</t>
    </rPh>
    <rPh sb="4" eb="5">
      <t>ノ</t>
    </rPh>
    <rPh sb="6" eb="7">
      <t>スウ</t>
    </rPh>
    <rPh sb="7" eb="9">
      <t>ソウカツ</t>
    </rPh>
    <rPh sb="9" eb="10">
      <t>ヒョウ</t>
    </rPh>
    <phoneticPr fontId="3"/>
  </si>
  <si>
    <t>構造設計一級建築士</t>
    <rPh sb="0" eb="2">
      <t>コウゾウ</t>
    </rPh>
    <rPh sb="2" eb="4">
      <t>セッケイ</t>
    </rPh>
    <rPh sb="4" eb="5">
      <t>イチ</t>
    </rPh>
    <phoneticPr fontId="9"/>
  </si>
  <si>
    <t>設備設計一級建築士</t>
    <rPh sb="0" eb="2">
      <t>セツビ</t>
    </rPh>
    <rPh sb="2" eb="4">
      <t>セッケイ</t>
    </rPh>
    <rPh sb="4" eb="5">
      <t>１</t>
    </rPh>
    <rPh sb="5" eb="6">
      <t>キュウ</t>
    </rPh>
    <phoneticPr fontId="7"/>
  </si>
  <si>
    <t>下水道管理技術認定試験（管路施設）</t>
    <rPh sb="0" eb="3">
      <t>ゲスイドウ</t>
    </rPh>
    <rPh sb="3" eb="5">
      <t>カンリ</t>
    </rPh>
    <rPh sb="5" eb="7">
      <t>ギジュツ</t>
    </rPh>
    <rPh sb="7" eb="9">
      <t>ニンテイ</t>
    </rPh>
    <rPh sb="9" eb="11">
      <t>シケン</t>
    </rPh>
    <rPh sb="12" eb="14">
      <t>カンロ</t>
    </rPh>
    <rPh sb="14" eb="16">
      <t>シセツ</t>
    </rPh>
    <phoneticPr fontId="7"/>
  </si>
  <si>
    <t>下水道管路管理総合技士</t>
    <rPh sb="0" eb="3">
      <t>ゲスイドウ</t>
    </rPh>
    <rPh sb="3" eb="5">
      <t>カンロ</t>
    </rPh>
    <rPh sb="5" eb="7">
      <t>カンリ</t>
    </rPh>
    <rPh sb="7" eb="9">
      <t>ソウゴウ</t>
    </rPh>
    <rPh sb="9" eb="11">
      <t>ギシ</t>
    </rPh>
    <phoneticPr fontId="7"/>
  </si>
  <si>
    <t>下水道管路管理主任技士</t>
    <rPh sb="0" eb="3">
      <t>ゲスイドウ</t>
    </rPh>
    <rPh sb="3" eb="5">
      <t>カンロ</t>
    </rPh>
    <rPh sb="5" eb="7">
      <t>カンリ</t>
    </rPh>
    <rPh sb="7" eb="9">
      <t>シュニン</t>
    </rPh>
    <rPh sb="9" eb="11">
      <t>ギシ</t>
    </rPh>
    <phoneticPr fontId="7"/>
  </si>
  <si>
    <t>下水道管路管理専門技士（清掃）</t>
    <rPh sb="0" eb="3">
      <t>ゲスイドウ</t>
    </rPh>
    <rPh sb="3" eb="5">
      <t>カンロ</t>
    </rPh>
    <rPh sb="5" eb="7">
      <t>カンリ</t>
    </rPh>
    <rPh sb="7" eb="9">
      <t>センモン</t>
    </rPh>
    <rPh sb="9" eb="11">
      <t>ギシ</t>
    </rPh>
    <rPh sb="12" eb="14">
      <t>セイソウ</t>
    </rPh>
    <phoneticPr fontId="7"/>
  </si>
  <si>
    <t>下水道管路管理専門技士（調査）</t>
    <rPh sb="0" eb="3">
      <t>ゲスイドウ</t>
    </rPh>
    <rPh sb="3" eb="5">
      <t>カンロ</t>
    </rPh>
    <rPh sb="5" eb="7">
      <t>カンリ</t>
    </rPh>
    <rPh sb="7" eb="9">
      <t>センモン</t>
    </rPh>
    <rPh sb="9" eb="11">
      <t>ギシ</t>
    </rPh>
    <rPh sb="12" eb="14">
      <t>チョウサ</t>
    </rPh>
    <phoneticPr fontId="7"/>
  </si>
  <si>
    <t>下水道管路管理専門技士（修繕改築）</t>
    <rPh sb="0" eb="3">
      <t>ゲスイドウ</t>
    </rPh>
    <rPh sb="3" eb="5">
      <t>カンロ</t>
    </rPh>
    <rPh sb="5" eb="7">
      <t>カンリ</t>
    </rPh>
    <rPh sb="7" eb="9">
      <t>センモン</t>
    </rPh>
    <rPh sb="9" eb="11">
      <t>ギシ</t>
    </rPh>
    <rPh sb="12" eb="14">
      <t>シュウゼン</t>
    </rPh>
    <rPh sb="14" eb="16">
      <t>カイチク</t>
    </rPh>
    <phoneticPr fontId="7"/>
  </si>
  <si>
    <t>農業土木技術管理士</t>
    <rPh sb="0" eb="2">
      <t>ノウギョウ</t>
    </rPh>
    <rPh sb="2" eb="4">
      <t>ドボク</t>
    </rPh>
    <rPh sb="4" eb="6">
      <t>ギジュツ</t>
    </rPh>
    <rPh sb="6" eb="9">
      <t>カンリシ</t>
    </rPh>
    <phoneticPr fontId="7"/>
  </si>
  <si>
    <t>畑地かんがい技士</t>
    <rPh sb="0" eb="2">
      <t>ハタチ</t>
    </rPh>
    <rPh sb="6" eb="8">
      <t>ギシ</t>
    </rPh>
    <phoneticPr fontId="7"/>
  </si>
  <si>
    <t>Ｂ００１０００１</t>
    <phoneticPr fontId="3"/>
  </si>
  <si>
    <t>県外コンサルタント（株）</t>
    <rPh sb="0" eb="2">
      <t>ケンガイ</t>
    </rPh>
    <rPh sb="10" eb="11">
      <t>カブ</t>
    </rPh>
    <phoneticPr fontId="3"/>
  </si>
  <si>
    <t>表１ 様式Ｂ－１の技術者の定義</t>
    <rPh sb="0" eb="1">
      <t>ヒョウ</t>
    </rPh>
    <rPh sb="3" eb="5">
      <t>ヨウシキ</t>
    </rPh>
    <rPh sb="9" eb="11">
      <t>ギジュツ</t>
    </rPh>
    <rPh sb="11" eb="12">
      <t>シャ</t>
    </rPh>
    <rPh sb="13" eb="15">
      <t>テイギ</t>
    </rPh>
    <phoneticPr fontId="7"/>
  </si>
  <si>
    <t>様式の標記</t>
  </si>
  <si>
    <t>以下の資格を有する者(登録者)の延べ人数(申請時点)</t>
    <rPh sb="11" eb="14">
      <t>トウロクシャ</t>
    </rPh>
    <phoneticPr fontId="7"/>
  </si>
  <si>
    <t>建築</t>
    <rPh sb="0" eb="2">
      <t>ケンチク</t>
    </rPh>
    <phoneticPr fontId="7"/>
  </si>
  <si>
    <t>一級建築士</t>
    <rPh sb="0" eb="1">
      <t>イチ</t>
    </rPh>
    <phoneticPr fontId="7"/>
  </si>
  <si>
    <t>二級建築士</t>
    <rPh sb="0" eb="1">
      <t>２</t>
    </rPh>
    <phoneticPr fontId="7"/>
  </si>
  <si>
    <t>二級建築士(一級建築士資格を併せ持つ者を除く)</t>
    <rPh sb="0" eb="1">
      <t>２</t>
    </rPh>
    <rPh sb="6" eb="7">
      <t>イチ</t>
    </rPh>
    <phoneticPr fontId="7"/>
  </si>
  <si>
    <t>建築設備士</t>
    <phoneticPr fontId="7"/>
  </si>
  <si>
    <t>建築積算資格者</t>
    <rPh sb="2" eb="4">
      <t>セキサン</t>
    </rPh>
    <rPh sb="4" eb="7">
      <t>シカクシャ</t>
    </rPh>
    <phoneticPr fontId="7"/>
  </si>
  <si>
    <t>建築積算資格者</t>
    <phoneticPr fontId="7"/>
  </si>
  <si>
    <t>土木</t>
    <rPh sb="0" eb="2">
      <t>ドボク</t>
    </rPh>
    <phoneticPr fontId="7"/>
  </si>
  <si>
    <t>測量士</t>
    <phoneticPr fontId="7"/>
  </si>
  <si>
    <t>測量士補(測量士資格を持つ者を除く)</t>
    <phoneticPr fontId="7"/>
  </si>
  <si>
    <t>１級土木施工管理技士</t>
    <rPh sb="2" eb="4">
      <t>ドボク</t>
    </rPh>
    <rPh sb="4" eb="6">
      <t>セコウ</t>
    </rPh>
    <rPh sb="6" eb="8">
      <t>カンリ</t>
    </rPh>
    <rPh sb="8" eb="10">
      <t>ギシ</t>
    </rPh>
    <phoneticPr fontId="7"/>
  </si>
  <si>
    <t>１級土木施工管理技士</t>
    <phoneticPr fontId="7"/>
  </si>
  <si>
    <t>２級土木施工管理技士</t>
    <rPh sb="2" eb="4">
      <t>ドボク</t>
    </rPh>
    <rPh sb="4" eb="6">
      <t>セコウ</t>
    </rPh>
    <rPh sb="6" eb="8">
      <t>カンリ</t>
    </rPh>
    <rPh sb="8" eb="10">
      <t>ギシ</t>
    </rPh>
    <phoneticPr fontId="7"/>
  </si>
  <si>
    <t>２級土木施工管理技士(１級土木施工管理技士資格を併せ持つ者を除く)</t>
    <phoneticPr fontId="7"/>
  </si>
  <si>
    <t>土木その他</t>
    <phoneticPr fontId="7"/>
  </si>
  <si>
    <t>ＲＣＣＭ(表３参照)、環境計量士、伝送交換主任技術者、線路主任技術者、地質調査技士</t>
    <phoneticPr fontId="7"/>
  </si>
  <si>
    <t>記入しないでください</t>
    <phoneticPr fontId="7"/>
  </si>
  <si>
    <t>技術士その他</t>
    <rPh sb="0" eb="2">
      <t>ギジュツ</t>
    </rPh>
    <rPh sb="2" eb="3">
      <t>シ</t>
    </rPh>
    <phoneticPr fontId="7"/>
  </si>
  <si>
    <t>技術士(衛生工学、情報工学)</t>
    <phoneticPr fontId="7"/>
  </si>
  <si>
    <t>不動産鑑定士</t>
    <rPh sb="0" eb="3">
      <t>フドウサン</t>
    </rPh>
    <rPh sb="3" eb="5">
      <t>カンテイ</t>
    </rPh>
    <rPh sb="5" eb="6">
      <t>シ</t>
    </rPh>
    <phoneticPr fontId="7"/>
  </si>
  <si>
    <t>不動産鑑定士</t>
    <phoneticPr fontId="7"/>
  </si>
  <si>
    <t>不動産鑑定士補</t>
    <rPh sb="0" eb="3">
      <t>フドウサン</t>
    </rPh>
    <rPh sb="3" eb="5">
      <t>カンテイ</t>
    </rPh>
    <rPh sb="5" eb="6">
      <t>シ</t>
    </rPh>
    <rPh sb="6" eb="7">
      <t>タスク</t>
    </rPh>
    <phoneticPr fontId="7"/>
  </si>
  <si>
    <t>不動産鑑定士補(不動産鑑定士資格を併せ持つ者を除く)</t>
    <phoneticPr fontId="7"/>
  </si>
  <si>
    <t>土地家屋調査士</t>
    <rPh sb="0" eb="2">
      <t>トチ</t>
    </rPh>
    <rPh sb="2" eb="4">
      <t>カオク</t>
    </rPh>
    <rPh sb="4" eb="6">
      <t>チョウサ</t>
    </rPh>
    <rPh sb="6" eb="7">
      <t>シ</t>
    </rPh>
    <phoneticPr fontId="7"/>
  </si>
  <si>
    <t>土地家屋調査士</t>
    <phoneticPr fontId="7"/>
  </si>
  <si>
    <t>補償業務管理士</t>
    <rPh sb="0" eb="2">
      <t>ホショウ</t>
    </rPh>
    <rPh sb="2" eb="4">
      <t>ギョウム</t>
    </rPh>
    <rPh sb="4" eb="7">
      <t>カンリシ</t>
    </rPh>
    <phoneticPr fontId="7"/>
  </si>
  <si>
    <t>補管士・土地調査</t>
    <rPh sb="0" eb="1">
      <t>タスク</t>
    </rPh>
    <rPh sb="1" eb="2">
      <t>カン</t>
    </rPh>
    <rPh sb="2" eb="3">
      <t>シ</t>
    </rPh>
    <rPh sb="4" eb="6">
      <t>トチ</t>
    </rPh>
    <rPh sb="6" eb="8">
      <t>チョウサ</t>
    </rPh>
    <phoneticPr fontId="7"/>
  </si>
  <si>
    <t>補償業務管理士(登録部門が土地調査であるもの)</t>
    <rPh sb="0" eb="2">
      <t>ホショウ</t>
    </rPh>
    <rPh sb="2" eb="4">
      <t>ギョウム</t>
    </rPh>
    <rPh sb="4" eb="6">
      <t>カンリ</t>
    </rPh>
    <rPh sb="6" eb="7">
      <t>シ</t>
    </rPh>
    <rPh sb="8" eb="10">
      <t>トウロク</t>
    </rPh>
    <rPh sb="10" eb="12">
      <t>ブモン</t>
    </rPh>
    <rPh sb="13" eb="15">
      <t>トチ</t>
    </rPh>
    <rPh sb="15" eb="17">
      <t>チョウサ</t>
    </rPh>
    <phoneticPr fontId="7"/>
  </si>
  <si>
    <t>補管士・土地評価</t>
    <rPh sb="0" eb="1">
      <t>タスク</t>
    </rPh>
    <rPh sb="1" eb="2">
      <t>カン</t>
    </rPh>
    <rPh sb="2" eb="3">
      <t>シ</t>
    </rPh>
    <rPh sb="4" eb="6">
      <t>トチ</t>
    </rPh>
    <rPh sb="6" eb="8">
      <t>ヒョウカ</t>
    </rPh>
    <phoneticPr fontId="7"/>
  </si>
  <si>
    <t>補償業務管理士(登録部門が土地評価であるもの)</t>
    <rPh sb="0" eb="2">
      <t>ホショウ</t>
    </rPh>
    <rPh sb="2" eb="4">
      <t>ギョウム</t>
    </rPh>
    <rPh sb="4" eb="6">
      <t>カンリ</t>
    </rPh>
    <rPh sb="6" eb="7">
      <t>シ</t>
    </rPh>
    <rPh sb="8" eb="10">
      <t>トウロク</t>
    </rPh>
    <rPh sb="10" eb="12">
      <t>ブモン</t>
    </rPh>
    <rPh sb="13" eb="15">
      <t>トチ</t>
    </rPh>
    <rPh sb="15" eb="17">
      <t>ヒョウカ</t>
    </rPh>
    <phoneticPr fontId="7"/>
  </si>
  <si>
    <t>補管士・物件</t>
    <rPh sb="0" eb="1">
      <t>タスク</t>
    </rPh>
    <rPh sb="1" eb="2">
      <t>カン</t>
    </rPh>
    <rPh sb="2" eb="3">
      <t>シ</t>
    </rPh>
    <rPh sb="4" eb="6">
      <t>ブッケン</t>
    </rPh>
    <phoneticPr fontId="7"/>
  </si>
  <si>
    <t>補償業務管理士(登録部門が物件であるもの)</t>
    <rPh sb="0" eb="2">
      <t>ホショウ</t>
    </rPh>
    <rPh sb="2" eb="4">
      <t>ギョウム</t>
    </rPh>
    <rPh sb="4" eb="6">
      <t>カンリ</t>
    </rPh>
    <rPh sb="6" eb="7">
      <t>シ</t>
    </rPh>
    <rPh sb="8" eb="10">
      <t>トウロク</t>
    </rPh>
    <rPh sb="10" eb="12">
      <t>ブモン</t>
    </rPh>
    <rPh sb="13" eb="15">
      <t>ブッケン</t>
    </rPh>
    <phoneticPr fontId="7"/>
  </si>
  <si>
    <t>補管士・機械工作物</t>
    <rPh sb="0" eb="1">
      <t>タスク</t>
    </rPh>
    <rPh sb="1" eb="2">
      <t>カン</t>
    </rPh>
    <rPh sb="2" eb="3">
      <t>シ</t>
    </rPh>
    <rPh sb="4" eb="6">
      <t>キカイ</t>
    </rPh>
    <rPh sb="6" eb="9">
      <t>コウサクブツ</t>
    </rPh>
    <phoneticPr fontId="7"/>
  </si>
  <si>
    <t>補償業務管理士(登録部門が機械工作物であるもの)</t>
    <rPh sb="0" eb="2">
      <t>ホショウ</t>
    </rPh>
    <rPh sb="2" eb="4">
      <t>ギョウム</t>
    </rPh>
    <rPh sb="4" eb="6">
      <t>カンリ</t>
    </rPh>
    <rPh sb="6" eb="7">
      <t>シ</t>
    </rPh>
    <rPh sb="8" eb="10">
      <t>トウロク</t>
    </rPh>
    <rPh sb="10" eb="12">
      <t>ブモン</t>
    </rPh>
    <rPh sb="13" eb="15">
      <t>キカイ</t>
    </rPh>
    <rPh sb="15" eb="18">
      <t>コウサクブツ</t>
    </rPh>
    <phoneticPr fontId="7"/>
  </si>
  <si>
    <t>補管士・営業・特殊補償</t>
    <rPh sb="0" eb="1">
      <t>タスク</t>
    </rPh>
    <rPh sb="1" eb="2">
      <t>カン</t>
    </rPh>
    <rPh sb="2" eb="3">
      <t>シ</t>
    </rPh>
    <rPh sb="4" eb="6">
      <t>エイギョウ</t>
    </rPh>
    <rPh sb="7" eb="9">
      <t>トクシュ</t>
    </rPh>
    <rPh sb="9" eb="11">
      <t>ホショウ</t>
    </rPh>
    <phoneticPr fontId="7"/>
  </si>
  <si>
    <t>補償業務管理士(登録部門が営業補償・特殊補償であるもの)</t>
    <rPh sb="0" eb="2">
      <t>ホショウ</t>
    </rPh>
    <rPh sb="2" eb="4">
      <t>ギョウム</t>
    </rPh>
    <rPh sb="4" eb="6">
      <t>カンリ</t>
    </rPh>
    <rPh sb="6" eb="7">
      <t>シ</t>
    </rPh>
    <rPh sb="8" eb="10">
      <t>トウロク</t>
    </rPh>
    <rPh sb="10" eb="12">
      <t>ブモン</t>
    </rPh>
    <rPh sb="13" eb="15">
      <t>エイギョウ</t>
    </rPh>
    <rPh sb="15" eb="17">
      <t>ホショウ</t>
    </rPh>
    <rPh sb="18" eb="20">
      <t>トクシュ</t>
    </rPh>
    <rPh sb="20" eb="22">
      <t>ホショウ</t>
    </rPh>
    <phoneticPr fontId="7"/>
  </si>
  <si>
    <t>補管士・事業損失</t>
    <rPh sb="0" eb="1">
      <t>タスク</t>
    </rPh>
    <rPh sb="1" eb="2">
      <t>カン</t>
    </rPh>
    <rPh sb="2" eb="3">
      <t>シ</t>
    </rPh>
    <rPh sb="4" eb="6">
      <t>ジギョウ</t>
    </rPh>
    <rPh sb="6" eb="8">
      <t>ソンシツ</t>
    </rPh>
    <phoneticPr fontId="7"/>
  </si>
  <si>
    <t>補償業務管理士(登録部門が事業損失であるもの)</t>
    <rPh sb="0" eb="2">
      <t>ホショウ</t>
    </rPh>
    <rPh sb="2" eb="4">
      <t>ギョウム</t>
    </rPh>
    <rPh sb="4" eb="6">
      <t>カンリ</t>
    </rPh>
    <rPh sb="6" eb="7">
      <t>シ</t>
    </rPh>
    <rPh sb="8" eb="10">
      <t>トウロク</t>
    </rPh>
    <rPh sb="10" eb="12">
      <t>ブモン</t>
    </rPh>
    <rPh sb="13" eb="15">
      <t>ジギョウ</t>
    </rPh>
    <rPh sb="15" eb="17">
      <t>ソンシツ</t>
    </rPh>
    <phoneticPr fontId="7"/>
  </si>
  <si>
    <t>補管士・補償関連</t>
    <rPh sb="0" eb="1">
      <t>タスク</t>
    </rPh>
    <rPh sb="1" eb="2">
      <t>カン</t>
    </rPh>
    <rPh sb="2" eb="3">
      <t>シ</t>
    </rPh>
    <rPh sb="4" eb="6">
      <t>ホショウ</t>
    </rPh>
    <rPh sb="6" eb="8">
      <t>カンレン</t>
    </rPh>
    <phoneticPr fontId="7"/>
  </si>
  <si>
    <t>補償業務管理士(登録部門が補償関連であるもの)</t>
    <rPh sb="0" eb="2">
      <t>ホショウ</t>
    </rPh>
    <rPh sb="2" eb="4">
      <t>ギョウム</t>
    </rPh>
    <rPh sb="4" eb="6">
      <t>カンリ</t>
    </rPh>
    <rPh sb="6" eb="7">
      <t>シ</t>
    </rPh>
    <rPh sb="8" eb="10">
      <t>トウロク</t>
    </rPh>
    <rPh sb="10" eb="12">
      <t>ブモン</t>
    </rPh>
    <rPh sb="13" eb="15">
      <t>ホショウ</t>
    </rPh>
    <rPh sb="15" eb="17">
      <t>カンレン</t>
    </rPh>
    <phoneticPr fontId="7"/>
  </si>
  <si>
    <t>補管士・総合補償</t>
    <phoneticPr fontId="7"/>
  </si>
  <si>
    <t>補償業務管理士(登録部門が総合補償であるもの)</t>
    <rPh sb="0" eb="2">
      <t>ホショウ</t>
    </rPh>
    <rPh sb="2" eb="4">
      <t>ギョウム</t>
    </rPh>
    <rPh sb="4" eb="6">
      <t>カンリ</t>
    </rPh>
    <rPh sb="6" eb="7">
      <t>シ</t>
    </rPh>
    <rPh sb="8" eb="10">
      <t>トウロク</t>
    </rPh>
    <rPh sb="10" eb="12">
      <t>ブモン</t>
    </rPh>
    <rPh sb="13" eb="15">
      <t>ソウゴウ</t>
    </rPh>
    <rPh sb="15" eb="17">
      <t>ホショウ</t>
    </rPh>
    <phoneticPr fontId="7"/>
  </si>
  <si>
    <t>公共用地経験者</t>
    <rPh sb="0" eb="2">
      <t>コウキョウ</t>
    </rPh>
    <rPh sb="2" eb="4">
      <t>ヨウチ</t>
    </rPh>
    <rPh sb="4" eb="7">
      <t>ケイケンシャ</t>
    </rPh>
    <phoneticPr fontId="7"/>
  </si>
  <si>
    <t>官公庁において公共用地取得業務10年以上の実務経験がある者</t>
    <rPh sb="0" eb="3">
      <t>カンコウチョウ</t>
    </rPh>
    <rPh sb="7" eb="9">
      <t>コウキョウ</t>
    </rPh>
    <rPh sb="9" eb="11">
      <t>ヨウチ</t>
    </rPh>
    <rPh sb="11" eb="13">
      <t>シュトク</t>
    </rPh>
    <rPh sb="13" eb="15">
      <t>ギョウム</t>
    </rPh>
    <rPh sb="17" eb="18">
      <t>ネン</t>
    </rPh>
    <rPh sb="18" eb="20">
      <t>イジョウ</t>
    </rPh>
    <rPh sb="21" eb="23">
      <t>ジツム</t>
    </rPh>
    <rPh sb="23" eb="25">
      <t>ケイケン</t>
    </rPh>
    <rPh sb="28" eb="29">
      <t>モノ</t>
    </rPh>
    <phoneticPr fontId="7"/>
  </si>
  <si>
    <t>司法書士</t>
    <rPh sb="0" eb="2">
      <t>シホウ</t>
    </rPh>
    <rPh sb="2" eb="4">
      <t>ショシ</t>
    </rPh>
    <phoneticPr fontId="7"/>
  </si>
  <si>
    <t>司法書士</t>
  </si>
  <si>
    <t>林業技士（森林土木）</t>
    <rPh sb="0" eb="2">
      <t>リンギョウ</t>
    </rPh>
    <rPh sb="2" eb="4">
      <t>ギシ</t>
    </rPh>
    <rPh sb="5" eb="7">
      <t>シンリン</t>
    </rPh>
    <rPh sb="7" eb="9">
      <t>ドボク</t>
    </rPh>
    <phoneticPr fontId="7"/>
  </si>
  <si>
    <t>・表にない資格についてはカウントしないでください。</t>
  </si>
  <si>
    <t>・同一資格(技術士・ＲＣＣＭ・補償業務管理士)で複数の科目に合格している場合、ダブルカウントす</t>
    <phoneticPr fontId="7"/>
  </si>
  <si>
    <t>　ることができます。</t>
    <phoneticPr fontId="7"/>
  </si>
  <si>
    <t>・ただし、技術士の「総合監理部門」に合格されている方のカウント方法は次のとおりとします。</t>
    <rPh sb="5" eb="8">
      <t>ギジュツシ</t>
    </rPh>
    <rPh sb="10" eb="12">
      <t>ソウゴウ</t>
    </rPh>
    <rPh sb="12" eb="14">
      <t>カンリ</t>
    </rPh>
    <rPh sb="14" eb="16">
      <t>ブモン</t>
    </rPh>
    <rPh sb="18" eb="20">
      <t>ゴウカク</t>
    </rPh>
    <rPh sb="25" eb="26">
      <t>カタ</t>
    </rPh>
    <rPh sb="31" eb="33">
      <t>ホウホウ</t>
    </rPh>
    <rPh sb="34" eb="35">
      <t>ツギ</t>
    </rPh>
    <phoneticPr fontId="7"/>
  </si>
  <si>
    <t>　(総合監理部門の選択科目と総合管理部門以外の技術部門の選択科目が一致する場合はダブルカウント</t>
    <rPh sb="2" eb="4">
      <t>ソウゴウ</t>
    </rPh>
    <rPh sb="4" eb="6">
      <t>カンリ</t>
    </rPh>
    <rPh sb="6" eb="8">
      <t>ブモン</t>
    </rPh>
    <rPh sb="9" eb="11">
      <t>センタク</t>
    </rPh>
    <rPh sb="11" eb="13">
      <t>カモク</t>
    </rPh>
    <rPh sb="14" eb="16">
      <t>ソウゴウ</t>
    </rPh>
    <rPh sb="16" eb="18">
      <t>カンリ</t>
    </rPh>
    <rPh sb="18" eb="20">
      <t>ブモン</t>
    </rPh>
    <rPh sb="20" eb="22">
      <t>イガイ</t>
    </rPh>
    <rPh sb="23" eb="25">
      <t>ギジュツ</t>
    </rPh>
    <rPh sb="25" eb="27">
      <t>ブモン</t>
    </rPh>
    <rPh sb="28" eb="30">
      <t>センタク</t>
    </rPh>
    <rPh sb="30" eb="32">
      <t>カモク</t>
    </rPh>
    <rPh sb="33" eb="35">
      <t>イッチ</t>
    </rPh>
    <rPh sb="37" eb="39">
      <t>バアイ</t>
    </rPh>
    <phoneticPr fontId="7"/>
  </si>
  <si>
    <t>　　不可、一致しない場合はダブルカウント可）</t>
    <rPh sb="2" eb="4">
      <t>フカ</t>
    </rPh>
    <rPh sb="5" eb="7">
      <t>イッチ</t>
    </rPh>
    <rPh sb="10" eb="12">
      <t>バアイ</t>
    </rPh>
    <rPh sb="20" eb="21">
      <t>カ</t>
    </rPh>
    <phoneticPr fontId="7"/>
  </si>
  <si>
    <r>
      <t>「技術士・</t>
    </r>
    <r>
      <rPr>
        <u/>
        <sz val="11"/>
        <rFont val="ＭＳ ゴシック"/>
        <family val="3"/>
        <charset val="128"/>
      </rPr>
      <t>道路</t>
    </r>
    <r>
      <rPr>
        <sz val="11"/>
        <rFont val="ＭＳ ゴシック"/>
        <family val="3"/>
        <charset val="128"/>
      </rPr>
      <t>」と「総合監理部門（</t>
    </r>
    <r>
      <rPr>
        <u/>
        <sz val="11"/>
        <rFont val="ＭＳ ゴシック"/>
        <family val="3"/>
        <charset val="128"/>
      </rPr>
      <t>道路</t>
    </r>
    <r>
      <rPr>
        <sz val="11"/>
        <rFont val="ＭＳ ゴシック"/>
        <family val="3"/>
        <charset val="128"/>
      </rPr>
      <t>）」の場合⇒「技術士・道路」で１とカウント</t>
    </r>
    <rPh sb="1" eb="4">
      <t>ギジュツシ</t>
    </rPh>
    <rPh sb="5" eb="7">
      <t>ドウロ</t>
    </rPh>
    <rPh sb="10" eb="12">
      <t>ソウゴウ</t>
    </rPh>
    <rPh sb="12" eb="14">
      <t>カンリ</t>
    </rPh>
    <rPh sb="14" eb="16">
      <t>ブモン</t>
    </rPh>
    <rPh sb="17" eb="19">
      <t>ドウロ</t>
    </rPh>
    <rPh sb="22" eb="24">
      <t>バアイ</t>
    </rPh>
    <rPh sb="26" eb="29">
      <t>ギジュツシ</t>
    </rPh>
    <rPh sb="30" eb="32">
      <t>ドウロ</t>
    </rPh>
    <phoneticPr fontId="7"/>
  </si>
  <si>
    <r>
      <t>「技術士・</t>
    </r>
    <r>
      <rPr>
        <u/>
        <sz val="11"/>
        <rFont val="ＭＳ ゴシック"/>
        <family val="3"/>
        <charset val="128"/>
      </rPr>
      <t>道路</t>
    </r>
    <r>
      <rPr>
        <sz val="11"/>
        <rFont val="ＭＳ ゴシック"/>
        <family val="3"/>
        <charset val="128"/>
      </rPr>
      <t>」と「総合監理部門（</t>
    </r>
    <r>
      <rPr>
        <u/>
        <sz val="11"/>
        <rFont val="ＭＳ ゴシック"/>
        <family val="3"/>
        <charset val="128"/>
      </rPr>
      <t>トンネル</t>
    </r>
    <r>
      <rPr>
        <sz val="11"/>
        <rFont val="ＭＳ ゴシック"/>
        <family val="3"/>
        <charset val="128"/>
      </rPr>
      <t>）」の場合⇒「技術士・道路」「技術士・トンネル」</t>
    </r>
    <rPh sb="1" eb="4">
      <t>ギジュツシ</t>
    </rPh>
    <rPh sb="5" eb="7">
      <t>ドウロ</t>
    </rPh>
    <rPh sb="10" eb="12">
      <t>ソウゴウ</t>
    </rPh>
    <rPh sb="12" eb="14">
      <t>カンリ</t>
    </rPh>
    <rPh sb="14" eb="16">
      <t>ブモン</t>
    </rPh>
    <rPh sb="24" eb="26">
      <t>バアイ</t>
    </rPh>
    <rPh sb="28" eb="31">
      <t>ギジュツシ</t>
    </rPh>
    <rPh sb="32" eb="34">
      <t>ドウロ</t>
    </rPh>
    <phoneticPr fontId="7"/>
  </si>
  <si>
    <t>それぞれで１とカウント</t>
    <phoneticPr fontId="7"/>
  </si>
  <si>
    <t>表２　技術士の定義</t>
    <rPh sb="0" eb="1">
      <t>ヒョウ</t>
    </rPh>
    <rPh sb="3" eb="5">
      <t>ギジュツ</t>
    </rPh>
    <rPh sb="5" eb="6">
      <t>シ</t>
    </rPh>
    <rPh sb="7" eb="9">
      <t>テイギ</t>
    </rPh>
    <phoneticPr fontId="7"/>
  </si>
  <si>
    <t>技術士</t>
    <phoneticPr fontId="7"/>
  </si>
  <si>
    <t>技術部門</t>
  </si>
  <si>
    <t>選択科目</t>
  </si>
  <si>
    <t>総合技術監理部門選択科目</t>
  </si>
  <si>
    <t>河川砂防海岸海洋</t>
    <rPh sb="6" eb="8">
      <t>カイヨウ</t>
    </rPh>
    <phoneticPr fontId="7"/>
  </si>
  <si>
    <t>建設</t>
  </si>
  <si>
    <t>河川砂防及び海岸・海洋</t>
  </si>
  <si>
    <t>建設一般並びに河川、砂防及び海岸・海洋</t>
    <rPh sb="17" eb="19">
      <t>カイヨウ</t>
    </rPh>
    <phoneticPr fontId="7"/>
  </si>
  <si>
    <t>港湾空港</t>
  </si>
  <si>
    <t>港湾及び空港</t>
  </si>
  <si>
    <t>建設一般並びに港湾及び空港</t>
  </si>
  <si>
    <t>電力土木</t>
  </si>
  <si>
    <t>建設一般及び電力土木</t>
  </si>
  <si>
    <t>道路</t>
  </si>
  <si>
    <t>建設一般及び道路</t>
  </si>
  <si>
    <t>鉄道</t>
  </si>
  <si>
    <t>建設一般及び鉄道</t>
  </si>
  <si>
    <t>上水工業用水道</t>
  </si>
  <si>
    <t>上下水道</t>
  </si>
  <si>
    <t>上水道及び工業用水道</t>
  </si>
  <si>
    <t>上下水道一般並びに上水道及び工業用水道</t>
  </si>
  <si>
    <t>下水道</t>
  </si>
  <si>
    <t>上下水道一般及び下水道</t>
  </si>
  <si>
    <t>農業土木</t>
  </si>
  <si>
    <t>農業</t>
  </si>
  <si>
    <t>農業一般及び農業土木</t>
  </si>
  <si>
    <t>森林土木</t>
  </si>
  <si>
    <t>森林</t>
  </si>
  <si>
    <t>森林一般及び森林土木</t>
  </si>
  <si>
    <t>水産土木</t>
  </si>
  <si>
    <t>水産</t>
  </si>
  <si>
    <t>水産一般及び水産土木</t>
  </si>
  <si>
    <t>造園</t>
  </si>
  <si>
    <t>都市及び地方計画</t>
  </si>
  <si>
    <t>建設一般並びに都市及び地方計画</t>
  </si>
  <si>
    <t>都市計画地方計画</t>
  </si>
  <si>
    <t>地質</t>
  </si>
  <si>
    <t>応用理学</t>
  </si>
  <si>
    <t>応用理学一般及び地質</t>
  </si>
  <si>
    <t>土質基礎</t>
  </si>
  <si>
    <t>土質及び基礎</t>
  </si>
  <si>
    <t>建設一般並びに土質及び基礎</t>
  </si>
  <si>
    <t>鋼構造コンクリ</t>
  </si>
  <si>
    <t>鋼構造及びコンクリート</t>
  </si>
  <si>
    <t>建設一般並びに鋼構造及びコンクリート</t>
  </si>
  <si>
    <t>トンネル</t>
  </si>
  <si>
    <t>建設一般及びトンネル</t>
  </si>
  <si>
    <t>施工計画設備積算</t>
  </si>
  <si>
    <t>施工計画、施工設備及び積算</t>
  </si>
  <si>
    <t>建設一般並びに施工計画、施工設備及び積算</t>
  </si>
  <si>
    <t>建設環境</t>
  </si>
  <si>
    <t>建設一般及び建設環境</t>
  </si>
  <si>
    <t>機械</t>
  </si>
  <si>
    <t>機械</t>
    <phoneticPr fontId="3"/>
  </si>
  <si>
    <t>機械設計、材料力学、機械力学・制御、動力エネルギー、熱工学、流体工学、加工・ファクトリーオートメーション及び産業機械、交通・物流機械及び建設機械、ロボット又は情報・精密機器</t>
    <rPh sb="35" eb="37">
      <t>カコウ</t>
    </rPh>
    <rPh sb="52" eb="53">
      <t>オヨ</t>
    </rPh>
    <rPh sb="54" eb="56">
      <t>サンギョウ</t>
    </rPh>
    <rPh sb="56" eb="58">
      <t>キカイ</t>
    </rPh>
    <rPh sb="59" eb="61">
      <t>コウツウ</t>
    </rPh>
    <phoneticPr fontId="3"/>
  </si>
  <si>
    <t>機械一般並びに機械設計、材料力学、機械力学・制御、動力エネルギー、熱工学、流体工学、加工・ファクトリーオートメーション及び産業機械、交通・物流機械及び建設機械、ロボット又は情報、精密機器</t>
    <rPh sb="7" eb="9">
      <t>キカイ</t>
    </rPh>
    <rPh sb="9" eb="11">
      <t>セッケイ</t>
    </rPh>
    <rPh sb="12" eb="14">
      <t>ザイリョウ</t>
    </rPh>
    <rPh sb="14" eb="16">
      <t>リキガク</t>
    </rPh>
    <rPh sb="17" eb="19">
      <t>キカイ</t>
    </rPh>
    <rPh sb="19" eb="21">
      <t>リキガク</t>
    </rPh>
    <rPh sb="22" eb="24">
      <t>セイギョ</t>
    </rPh>
    <rPh sb="25" eb="27">
      <t>ドウリョク</t>
    </rPh>
    <rPh sb="33" eb="34">
      <t>ネツ</t>
    </rPh>
    <rPh sb="34" eb="36">
      <t>コウガク</t>
    </rPh>
    <rPh sb="37" eb="39">
      <t>リュウタイ</t>
    </rPh>
    <rPh sb="39" eb="41">
      <t>コウガク</t>
    </rPh>
    <rPh sb="66" eb="68">
      <t>コウツウ</t>
    </rPh>
    <rPh sb="69" eb="71">
      <t>ブツリュウ</t>
    </rPh>
    <rPh sb="71" eb="73">
      <t>キカイ</t>
    </rPh>
    <rPh sb="73" eb="74">
      <t>オヨ</t>
    </rPh>
    <rPh sb="75" eb="77">
      <t>ケンセツ</t>
    </rPh>
    <rPh sb="77" eb="79">
      <t>キカイ</t>
    </rPh>
    <rPh sb="84" eb="85">
      <t>マタ</t>
    </rPh>
    <rPh sb="86" eb="88">
      <t>ジョウホウ</t>
    </rPh>
    <rPh sb="89" eb="91">
      <t>セイミツ</t>
    </rPh>
    <rPh sb="91" eb="93">
      <t>キキ</t>
    </rPh>
    <phoneticPr fontId="7"/>
  </si>
  <si>
    <t>電気電子</t>
  </si>
  <si>
    <t>電気電子</t>
    <phoneticPr fontId="7"/>
  </si>
  <si>
    <t>発送配変電、電気応用、電子応用、情報通信、電気設備</t>
    <phoneticPr fontId="7"/>
  </si>
  <si>
    <t>電気電子一般及び発送配変電、電気応用、電子応用、情報通信又は電気設備</t>
  </si>
  <si>
    <t>廃棄物</t>
    <phoneticPr fontId="7"/>
  </si>
  <si>
    <t>衛生工学</t>
  </si>
  <si>
    <t>廃棄物管理</t>
  </si>
  <si>
    <t>衛生工学一般及び廃棄物管理</t>
  </si>
  <si>
    <t>衛生工学</t>
    <rPh sb="0" eb="2">
      <t>エイセイ</t>
    </rPh>
    <rPh sb="2" eb="4">
      <t>コウガク</t>
    </rPh>
    <phoneticPr fontId="7"/>
  </si>
  <si>
    <t>大気管理、水質管理、空気調和、建築環境</t>
    <phoneticPr fontId="7"/>
  </si>
  <si>
    <t>衛生工学一般及び大気管理、水質管理、空気調和、建築環境</t>
    <phoneticPr fontId="7"/>
  </si>
  <si>
    <t>情報工学</t>
    <rPh sb="0" eb="2">
      <t>ジョウホウ</t>
    </rPh>
    <rPh sb="2" eb="4">
      <t>コウガク</t>
    </rPh>
    <phoneticPr fontId="7"/>
  </si>
  <si>
    <t>情報工学</t>
    <rPh sb="0" eb="2">
      <t>ジョウホウ</t>
    </rPh>
    <phoneticPr fontId="7"/>
  </si>
  <si>
    <t>コンピュータ工学、ソフトウェア工学、情報システム・データ工学、情報ネットワーク</t>
    <phoneticPr fontId="7"/>
  </si>
  <si>
    <t>情報工学一般及びコンピュータ工学、ソフトウェア工学、情報システム・データ工学、情報ネットワーク</t>
    <rPh sb="0" eb="2">
      <t>ジョウホウ</t>
    </rPh>
    <phoneticPr fontId="7"/>
  </si>
  <si>
    <t>・「技術士」は、国土交通省の「建設コンサルタント登録規程第３条第１号のロ」で規定す</t>
    <rPh sb="8" eb="10">
      <t>コクド</t>
    </rPh>
    <rPh sb="10" eb="12">
      <t>コウツウ</t>
    </rPh>
    <rPh sb="12" eb="13">
      <t>ショウ</t>
    </rPh>
    <phoneticPr fontId="7"/>
  </si>
  <si>
    <t>　る「学校教育法による大学又は高等専門学校を卒業した後登録部門に係る業務に関し20年</t>
    <phoneticPr fontId="7"/>
  </si>
  <si>
    <t>　以上実務の経験を有する者その他の者であって、国土交通大臣が(中略)同程度の知識及び</t>
    <phoneticPr fontId="7"/>
  </si>
  <si>
    <t>　技術を有するものと認定したもの」も含めてカウントしてください。</t>
    <phoneticPr fontId="7"/>
  </si>
  <si>
    <t>表３　ＲＣＣＭの定義</t>
    <rPh sb="0" eb="1">
      <t>ヒョウ</t>
    </rPh>
    <rPh sb="8" eb="10">
      <t>テイギ</t>
    </rPh>
    <phoneticPr fontId="7"/>
  </si>
  <si>
    <t>ＲＣＣＭ</t>
    <phoneticPr fontId="7"/>
  </si>
  <si>
    <t>専門技術部門</t>
    <rPh sb="0" eb="2">
      <t>センモン</t>
    </rPh>
    <rPh sb="2" eb="4">
      <t>ギジュツ</t>
    </rPh>
    <rPh sb="4" eb="6">
      <t>ブモン</t>
    </rPh>
    <phoneticPr fontId="7"/>
  </si>
  <si>
    <t>農業土木</t>
    <rPh sb="0" eb="2">
      <t>ノウギョウ</t>
    </rPh>
    <rPh sb="2" eb="4">
      <t>ドボク</t>
    </rPh>
    <phoneticPr fontId="7"/>
  </si>
  <si>
    <t>造園</t>
    <rPh sb="0" eb="2">
      <t>ゾウエン</t>
    </rPh>
    <phoneticPr fontId="7"/>
  </si>
  <si>
    <t>都市計画及び地方計画</t>
    <rPh sb="2" eb="4">
      <t>ケイカク</t>
    </rPh>
    <phoneticPr fontId="7"/>
  </si>
  <si>
    <t>機械</t>
    <rPh sb="0" eb="2">
      <t>キカイ</t>
    </rPh>
    <phoneticPr fontId="7"/>
  </si>
  <si>
    <t>電気電子</t>
    <rPh sb="0" eb="2">
      <t>デンキ</t>
    </rPh>
    <rPh sb="2" eb="4">
      <t>デンシ</t>
    </rPh>
    <phoneticPr fontId="7"/>
  </si>
  <si>
    <t>廃棄物</t>
  </si>
  <si>
    <t>※　建設情報部門のＲＣＣＭ人数の申告は、受け付けていません。</t>
    <rPh sb="2" eb="4">
      <t>ケンセツ</t>
    </rPh>
    <rPh sb="4" eb="6">
      <t>ジョウホウ</t>
    </rPh>
    <rPh sb="6" eb="8">
      <t>ブモン</t>
    </rPh>
    <rPh sb="13" eb="15">
      <t>ニンズウ</t>
    </rPh>
    <rPh sb="16" eb="18">
      <t>シンコク</t>
    </rPh>
    <rPh sb="20" eb="21">
      <t>ウ</t>
    </rPh>
    <rPh sb="22" eb="23">
      <t>ツ</t>
    </rPh>
    <phoneticPr fontId="7"/>
  </si>
  <si>
    <t>表４ 様式Ｂ－２の技術者の定義</t>
    <rPh sb="0" eb="1">
      <t>ヒョウ</t>
    </rPh>
    <rPh sb="3" eb="5">
      <t>ヨウシキ</t>
    </rPh>
    <rPh sb="9" eb="11">
      <t>ギジュツ</t>
    </rPh>
    <rPh sb="11" eb="12">
      <t>シャ</t>
    </rPh>
    <rPh sb="13" eb="15">
      <t>テイギ</t>
    </rPh>
    <phoneticPr fontId="7"/>
  </si>
  <si>
    <t>様式の標記</t>
    <rPh sb="0" eb="2">
      <t>ヨウシキ</t>
    </rPh>
    <rPh sb="3" eb="5">
      <t>ヒョウキ</t>
    </rPh>
    <phoneticPr fontId="7"/>
  </si>
  <si>
    <t>構造設計一級建築士</t>
    <rPh sb="0" eb="2">
      <t>コウゾウ</t>
    </rPh>
    <rPh sb="2" eb="4">
      <t>セッケイ</t>
    </rPh>
    <rPh sb="4" eb="6">
      <t>イッキュウ</t>
    </rPh>
    <rPh sb="6" eb="9">
      <t>ケンチクシ</t>
    </rPh>
    <phoneticPr fontId="7"/>
  </si>
  <si>
    <t>構造設計一級建築士（様式B-1の一級建築士とダブルカウント可）</t>
    <rPh sb="0" eb="2">
      <t>コウゾウ</t>
    </rPh>
    <rPh sb="2" eb="4">
      <t>セッケイ</t>
    </rPh>
    <rPh sb="4" eb="6">
      <t>イッキュウ</t>
    </rPh>
    <rPh sb="6" eb="9">
      <t>ケンチクシ</t>
    </rPh>
    <rPh sb="10" eb="12">
      <t>ヨウシキ</t>
    </rPh>
    <rPh sb="16" eb="18">
      <t>イッキュウ</t>
    </rPh>
    <rPh sb="18" eb="21">
      <t>ケンチクシ</t>
    </rPh>
    <rPh sb="29" eb="30">
      <t>カ</t>
    </rPh>
    <phoneticPr fontId="7"/>
  </si>
  <si>
    <t>設備設計一級建築士</t>
    <rPh sb="0" eb="2">
      <t>セツビ</t>
    </rPh>
    <phoneticPr fontId="7"/>
  </si>
  <si>
    <t>設備設計一級建築士（様式B-1の一級建築士とダブルカウント可）</t>
    <rPh sb="0" eb="2">
      <t>セツビ</t>
    </rPh>
    <phoneticPr fontId="7"/>
  </si>
  <si>
    <t>下水道管理技術認定試験（管路施設）</t>
    <phoneticPr fontId="7"/>
  </si>
  <si>
    <t>下水道管理技術認定試験（試験区分が管路施設）の合格者</t>
    <rPh sb="12" eb="14">
      <t>シケン</t>
    </rPh>
    <rPh sb="14" eb="16">
      <t>クブン</t>
    </rPh>
    <rPh sb="23" eb="26">
      <t>ゴウカクシャ</t>
    </rPh>
    <phoneticPr fontId="7"/>
  </si>
  <si>
    <t>下水道管路管理総合技士</t>
    <phoneticPr fontId="7"/>
  </si>
  <si>
    <t>左記資格の登録者</t>
    <rPh sb="0" eb="2">
      <t>サキ</t>
    </rPh>
    <rPh sb="2" eb="4">
      <t>シカク</t>
    </rPh>
    <rPh sb="5" eb="8">
      <t>トウロクシャ</t>
    </rPh>
    <phoneticPr fontId="7"/>
  </si>
  <si>
    <t>下水道管路管理主任技士</t>
    <phoneticPr fontId="7"/>
  </si>
  <si>
    <t>下水道管路管理専門技士（清掃）</t>
    <rPh sb="12" eb="14">
      <t>セイソウ</t>
    </rPh>
    <phoneticPr fontId="7"/>
  </si>
  <si>
    <t>下水道管路管理専門技士（調査部門）の登録者</t>
    <rPh sb="0" eb="3">
      <t>ゲスイドウ</t>
    </rPh>
    <rPh sb="3" eb="5">
      <t>カンロ</t>
    </rPh>
    <rPh sb="5" eb="7">
      <t>カンリ</t>
    </rPh>
    <rPh sb="7" eb="9">
      <t>センモン</t>
    </rPh>
    <rPh sb="9" eb="11">
      <t>ギシ</t>
    </rPh>
    <rPh sb="12" eb="14">
      <t>チョウサ</t>
    </rPh>
    <rPh sb="14" eb="16">
      <t>ブモン</t>
    </rPh>
    <rPh sb="18" eb="21">
      <t>トウロクシャ</t>
    </rPh>
    <phoneticPr fontId="7"/>
  </si>
  <si>
    <t>下水道管路管理専門技士（調査）</t>
    <phoneticPr fontId="7"/>
  </si>
  <si>
    <t>下水道管路管理専門技士（修繕・改築部門）の登録者</t>
    <rPh sb="0" eb="3">
      <t>ゲスイドウ</t>
    </rPh>
    <rPh sb="3" eb="5">
      <t>カンロ</t>
    </rPh>
    <rPh sb="5" eb="7">
      <t>カンリ</t>
    </rPh>
    <rPh sb="7" eb="9">
      <t>センモン</t>
    </rPh>
    <rPh sb="9" eb="11">
      <t>ギシ</t>
    </rPh>
    <rPh sb="12" eb="14">
      <t>シュウゼン</t>
    </rPh>
    <rPh sb="15" eb="17">
      <t>カイチク</t>
    </rPh>
    <rPh sb="17" eb="19">
      <t>ブモン</t>
    </rPh>
    <rPh sb="21" eb="24">
      <t>トウロクシャ</t>
    </rPh>
    <phoneticPr fontId="7"/>
  </si>
  <si>
    <t>左記資格の登録者</t>
    <phoneticPr fontId="7"/>
  </si>
  <si>
    <t>令和７年１月３１日現在</t>
    <rPh sb="0" eb="2">
      <t>レイワ</t>
    </rPh>
    <rPh sb="3" eb="4">
      <t>ネン</t>
    </rPh>
    <rPh sb="5" eb="6">
      <t>ガツ</t>
    </rPh>
    <rPh sb="8" eb="9">
      <t>ニチ</t>
    </rPh>
    <rPh sb="9" eb="11">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</si>
</sst>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b/>
      <sz val="18"/>
      <name val="ＭＳ ゴシック"/>
      <family val="3"/>
      <charset val="128"/>
    </font>
    <font>
      <sz val="11"/>
      <name val="ＭＳ Ｐゴシック"/>
      <family val="3"/>
      <charset val="128"/>
    </font>
    <font>
      <b/>
      <u/>
      <sz val="14"/>
      <name val="ＭＳ ゴシック"/>
      <family val="3"/>
      <charset val="128"/>
    </font>
    <font>
      <sz val="6"/>
      <name val="ＭＳ Ｐゴシック"/>
      <family val="3"/>
      <charset val="128"/>
    </font>
    <font>
      <sz val="9"/>
      <name val="ＭＳ ゴシック"/>
      <family val="3"/>
      <charset val="128"/>
    </font>
    <font>
      <sz val="6"/>
      <name val="ＭＳ Ｐ明朝"/>
      <family val="1"/>
      <charset val="128"/>
    </font>
    <font>
      <sz val="11"/>
      <color indexed="8"/>
      <name val="ＭＳ Ｐゴシック"/>
      <family val="3"/>
      <charset val="128"/>
    </font>
    <font>
      <sz val="12"/>
      <color indexed="8"/>
      <name val="ＭＳ 明朝"/>
      <family val="1"/>
      <charset val="128"/>
    </font>
    <font>
      <sz val="11"/>
      <name val="ＭＳ 明朝"/>
      <family val="1"/>
      <charset val="128"/>
    </font>
    <font>
      <sz val="10.5"/>
      <name val="ＭＳ 明朝"/>
      <family val="1"/>
      <charset val="128"/>
    </font>
    <font>
      <sz val="10"/>
      <name val="ＭＳ 明朝"/>
      <family val="1"/>
      <charset val="128"/>
    </font>
    <font>
      <sz val="12"/>
      <color rgb="FF0000FF"/>
      <name val="ＭＳ ゴシック"/>
      <family val="3"/>
      <charset val="128"/>
    </font>
    <font>
      <b/>
      <u/>
      <sz val="14"/>
      <color rgb="FF0000FF"/>
      <name val="ＭＳ ゴシック"/>
      <family val="3"/>
      <charset val="128"/>
    </font>
    <font>
      <sz val="10"/>
      <color indexed="10"/>
      <name val="ＭＳ Ｐゴシック"/>
      <family val="3"/>
      <charset val="128"/>
    </font>
    <font>
      <sz val="9"/>
      <color indexed="81"/>
      <name val="ＭＳ Ｐゴシック"/>
      <family val="3"/>
      <charset val="128"/>
    </font>
    <font>
      <sz val="11"/>
      <name val="ＭＳ ゴシック"/>
      <family val="3"/>
      <charset val="128"/>
    </font>
    <font>
      <b/>
      <sz val="11"/>
      <name val="ＭＳ 明朝"/>
      <family val="1"/>
      <charset val="128"/>
    </font>
    <font>
      <sz val="11"/>
      <color theme="1"/>
      <name val="ＭＳ 明朝"/>
      <family val="1"/>
      <charset val="128"/>
    </font>
    <font>
      <u/>
      <sz val="11"/>
      <name val="ＭＳ ゴシック"/>
      <family val="3"/>
      <charset val="128"/>
    </font>
    <font>
      <b/>
      <sz val="11"/>
      <name val="ＭＳ ゴシック"/>
      <family val="3"/>
      <charset val="128"/>
    </font>
  </fonts>
  <fills count="9">
    <fill>
      <patternFill patternType="none"/>
    </fill>
    <fill>
      <patternFill patternType="gray125"/>
    </fill>
    <fill>
      <patternFill patternType="solid">
        <fgColor indexed="47"/>
        <bgColor indexed="64"/>
      </patternFill>
    </fill>
    <fill>
      <patternFill patternType="solid">
        <fgColor indexed="43"/>
        <bgColor indexed="0"/>
      </patternFill>
    </fill>
    <fill>
      <patternFill patternType="solid">
        <fgColor indexed="42"/>
        <bgColor indexed="0"/>
      </patternFill>
    </fill>
    <fill>
      <patternFill patternType="solid">
        <fgColor indexed="44"/>
        <bgColor indexed="64"/>
      </patternFill>
    </fill>
    <fill>
      <patternFill patternType="solid">
        <fgColor indexed="45"/>
        <bgColor indexed="64"/>
      </patternFill>
    </fill>
    <fill>
      <patternFill patternType="solid">
        <fgColor indexed="46"/>
        <bgColor indexed="64"/>
      </patternFill>
    </fill>
    <fill>
      <patternFill patternType="solid">
        <fgColor rgb="FF92D050"/>
        <bgColor indexed="0"/>
      </patternFill>
    </fill>
  </fills>
  <borders count="7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diagonalUp="1">
      <left style="thin">
        <color indexed="64"/>
      </left>
      <right style="dotted">
        <color indexed="64"/>
      </right>
      <top style="thin">
        <color indexed="64"/>
      </top>
      <bottom style="hair">
        <color indexed="64"/>
      </bottom>
      <diagonal style="hair">
        <color indexed="64"/>
      </diagonal>
    </border>
    <border diagonalUp="1">
      <left style="dotted">
        <color indexed="64"/>
      </left>
      <right style="dotted">
        <color indexed="64"/>
      </right>
      <top style="thin">
        <color indexed="64"/>
      </top>
      <bottom style="hair">
        <color indexed="64"/>
      </bottom>
      <diagonal style="hair">
        <color indexed="64"/>
      </diagonal>
    </border>
    <border diagonalUp="1">
      <left style="dotted">
        <color indexed="64"/>
      </left>
      <right style="thin">
        <color indexed="64"/>
      </right>
      <top style="thin">
        <color indexed="64"/>
      </top>
      <bottom style="hair">
        <color indexed="64"/>
      </bottom>
      <diagonal style="hair">
        <color indexed="64"/>
      </diagonal>
    </border>
    <border diagonalUp="1">
      <left style="thin">
        <color indexed="64"/>
      </left>
      <right style="dotted">
        <color indexed="64"/>
      </right>
      <top style="hair">
        <color indexed="64"/>
      </top>
      <bottom style="hair">
        <color indexed="64"/>
      </bottom>
      <diagonal style="hair">
        <color indexed="64"/>
      </diagonal>
    </border>
    <border diagonalUp="1">
      <left style="dotted">
        <color indexed="64"/>
      </left>
      <right style="dotted">
        <color indexed="64"/>
      </right>
      <top style="hair">
        <color indexed="64"/>
      </top>
      <bottom style="hair">
        <color indexed="64"/>
      </bottom>
      <diagonal style="hair">
        <color indexed="64"/>
      </diagonal>
    </border>
    <border diagonalUp="1">
      <left style="dotted">
        <color indexed="64"/>
      </left>
      <right style="thin">
        <color indexed="64"/>
      </right>
      <top style="hair">
        <color indexed="64"/>
      </top>
      <bottom style="hair">
        <color indexed="64"/>
      </bottom>
      <diagonal style="hair">
        <color indexed="64"/>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5" fillId="0" borderId="0"/>
    <xf numFmtId="0" fontId="5" fillId="0" borderId="0"/>
    <xf numFmtId="0" fontId="10" fillId="0" borderId="0"/>
  </cellStyleXfs>
  <cellXfs count="224">
    <xf numFmtId="0" fontId="0" fillId="0" borderId="0" xfId="0">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horizontal="right" vertical="center"/>
    </xf>
    <xf numFmtId="0" fontId="6" fillId="0" borderId="0" xfId="1" applyFont="1" applyAlignment="1" applyProtection="1">
      <alignment horizontal="right" vertical="center"/>
      <protection locked="0"/>
    </xf>
    <xf numFmtId="0" fontId="2" fillId="0" borderId="0" xfId="0" applyFont="1" applyAlignment="1">
      <alignment horizontal="center" vertical="center"/>
    </xf>
    <xf numFmtId="0" fontId="8" fillId="0" borderId="0" xfId="0" applyFont="1" applyAlignment="1">
      <alignment horizontal="right"/>
    </xf>
    <xf numFmtId="0" fontId="1" fillId="0" borderId="4"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11" fillId="3" borderId="1" xfId="3" applyFont="1" applyFill="1" applyBorder="1" applyAlignment="1">
      <alignment vertical="center" shrinkToFit="1"/>
    </xf>
    <xf numFmtId="0" fontId="11" fillId="4" borderId="1" xfId="3" applyFont="1" applyFill="1" applyBorder="1" applyAlignment="1">
      <alignment vertical="center" shrinkToFit="1"/>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1" fillId="0" borderId="0" xfId="0" applyFont="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12" fillId="0" borderId="0" xfId="0" applyFont="1">
      <alignment vertical="center"/>
    </xf>
    <xf numFmtId="0" fontId="1" fillId="0" borderId="0" xfId="2" applyFont="1" applyAlignment="1">
      <alignmen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0" fillId="7" borderId="25" xfId="2" applyFont="1" applyFill="1" applyBorder="1" applyAlignment="1">
      <alignment vertical="center"/>
    </xf>
    <xf numFmtId="0" fontId="1" fillId="7" borderId="9" xfId="2" applyFont="1" applyFill="1" applyBorder="1" applyAlignment="1">
      <alignment vertical="center" shrinkToFi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1" fillId="7" borderId="26" xfId="0" applyFont="1" applyFill="1" applyBorder="1">
      <alignment vertical="center"/>
    </xf>
    <xf numFmtId="0" fontId="1" fillId="0" borderId="27" xfId="2" applyFont="1" applyBorder="1" applyAlignment="1">
      <alignment vertical="center" shrinkToFit="1"/>
    </xf>
    <xf numFmtId="0" fontId="2" fillId="0" borderId="28"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1" fillId="0" borderId="1" xfId="2" applyFont="1" applyBorder="1" applyAlignment="1">
      <alignment vertical="center" shrinkToFit="1"/>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1" fillId="0" borderId="1" xfId="0" applyFont="1" applyBorder="1" applyAlignment="1">
      <alignment vertical="center" shrinkToFit="1"/>
    </xf>
    <xf numFmtId="0" fontId="0" fillId="0" borderId="1" xfId="0" applyBorder="1" applyAlignment="1">
      <alignment vertical="center" shrinkToFit="1"/>
    </xf>
    <xf numFmtId="0" fontId="12" fillId="0" borderId="1" xfId="2" applyFont="1" applyBorder="1" applyAlignment="1">
      <alignment vertical="center"/>
    </xf>
    <xf numFmtId="0" fontId="0" fillId="0" borderId="4" xfId="0" applyBorder="1" applyAlignment="1">
      <alignment horizontal="center" vertical="center"/>
    </xf>
    <xf numFmtId="0" fontId="11" fillId="8" borderId="1" xfId="3" applyFont="1" applyFill="1" applyBorder="1" applyAlignment="1">
      <alignment vertical="center" shrinkToFit="1"/>
    </xf>
    <xf numFmtId="0" fontId="1" fillId="7" borderId="33" xfId="0" applyFont="1" applyFill="1" applyBorder="1">
      <alignment vertical="center"/>
    </xf>
    <xf numFmtId="0" fontId="1" fillId="0" borderId="25" xfId="2" applyFont="1" applyBorder="1" applyAlignment="1">
      <alignment vertical="center" shrinkToFit="1"/>
    </xf>
    <xf numFmtId="0" fontId="0" fillId="0" borderId="34" xfId="0" applyBorder="1" applyAlignment="1">
      <alignment horizontal="right" vertical="center"/>
    </xf>
    <xf numFmtId="0" fontId="13" fillId="0" borderId="0" xfId="0" applyFont="1">
      <alignment vertical="center"/>
    </xf>
    <xf numFmtId="0" fontId="14" fillId="0" borderId="0" xfId="0" applyFont="1">
      <alignment vertical="center"/>
    </xf>
    <xf numFmtId="0" fontId="6" fillId="0" borderId="0" xfId="1" applyFont="1" applyAlignment="1">
      <alignment horizontal="right" vertical="center"/>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16" fillId="0" borderId="0" xfId="1" applyFont="1" applyAlignment="1" applyProtection="1">
      <alignment horizontal="right" vertical="center"/>
      <protection locked="0"/>
    </xf>
    <xf numFmtId="0" fontId="15" fillId="0" borderId="1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28" xfId="0" applyFont="1" applyBorder="1" applyAlignment="1" applyProtection="1">
      <alignment horizontal="center" vertical="center" shrinkToFit="1"/>
      <protection locked="0"/>
    </xf>
    <xf numFmtId="0" fontId="15" fillId="0" borderId="29" xfId="0" applyFont="1" applyBorder="1" applyAlignment="1" applyProtection="1">
      <alignment horizontal="center" vertical="center" shrinkToFit="1"/>
      <protection locked="0"/>
    </xf>
    <xf numFmtId="0" fontId="15" fillId="0" borderId="30" xfId="0" applyFont="1" applyBorder="1" applyAlignment="1" applyProtection="1">
      <alignment horizontal="center" vertical="center" shrinkToFit="1"/>
      <protection locked="0"/>
    </xf>
    <xf numFmtId="0" fontId="15" fillId="0" borderId="31"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2" fillId="0" borderId="0" xfId="1" applyFont="1" applyAlignment="1">
      <alignment vertical="center"/>
    </xf>
    <xf numFmtId="0" fontId="19" fillId="0" borderId="0" xfId="1" applyFont="1" applyAlignment="1">
      <alignment vertical="center"/>
    </xf>
    <xf numFmtId="0" fontId="12" fillId="0" borderId="34" xfId="0" applyFont="1" applyBorder="1" applyAlignment="1">
      <alignment horizontal="center" vertical="center"/>
    </xf>
    <xf numFmtId="0" fontId="12" fillId="0" borderId="9" xfId="0" applyFont="1" applyBorder="1">
      <alignment vertical="center"/>
    </xf>
    <xf numFmtId="0" fontId="20" fillId="0" borderId="0" xfId="0" applyFont="1">
      <alignment vertical="center"/>
    </xf>
    <xf numFmtId="0" fontId="12" fillId="0" borderId="65" xfId="0" applyFont="1" applyBorder="1">
      <alignment vertical="center"/>
    </xf>
    <xf numFmtId="0" fontId="12" fillId="0" borderId="66" xfId="0" applyFont="1" applyBorder="1">
      <alignment vertical="center"/>
    </xf>
    <xf numFmtId="0" fontId="12" fillId="0" borderId="67" xfId="0" applyFont="1" applyBorder="1">
      <alignment vertical="center"/>
    </xf>
    <xf numFmtId="0" fontId="12" fillId="0" borderId="56" xfId="0" applyFont="1" applyBorder="1">
      <alignment vertical="center"/>
    </xf>
    <xf numFmtId="0" fontId="12" fillId="0" borderId="2"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0" fontId="12" fillId="0" borderId="68" xfId="0" applyFont="1" applyBorder="1" applyAlignment="1">
      <alignment vertical="center" wrapText="1"/>
    </xf>
    <xf numFmtId="0" fontId="12" fillId="0" borderId="9" xfId="0" applyFont="1" applyBorder="1" applyAlignment="1">
      <alignment horizontal="left" vertical="center" shrinkToFit="1"/>
    </xf>
    <xf numFmtId="0" fontId="12" fillId="0" borderId="69" xfId="0" applyFont="1" applyBorder="1" applyAlignment="1">
      <alignment vertical="center" wrapText="1"/>
    </xf>
    <xf numFmtId="0" fontId="12" fillId="0" borderId="0" xfId="2" applyFont="1" applyAlignment="1">
      <alignment vertical="center"/>
    </xf>
    <xf numFmtId="0" fontId="19" fillId="0" borderId="0" xfId="0" applyFont="1">
      <alignment vertical="center"/>
    </xf>
    <xf numFmtId="0" fontId="12" fillId="0" borderId="34" xfId="0" applyFont="1" applyBorder="1">
      <alignment vertical="center"/>
    </xf>
    <xf numFmtId="0" fontId="12" fillId="0" borderId="68" xfId="0" applyFont="1" applyBorder="1">
      <alignment vertical="center"/>
    </xf>
    <xf numFmtId="0" fontId="12" fillId="0" borderId="68" xfId="0" applyFont="1" applyBorder="1" applyAlignment="1">
      <alignment vertical="center" shrinkToFit="1"/>
    </xf>
    <xf numFmtId="0" fontId="12" fillId="0" borderId="69" xfId="0" applyFont="1" applyBorder="1">
      <alignment vertical="center"/>
    </xf>
    <xf numFmtId="0" fontId="12" fillId="0" borderId="69" xfId="0" applyFont="1" applyBorder="1" applyAlignment="1">
      <alignment vertical="center" shrinkToFit="1"/>
    </xf>
    <xf numFmtId="0" fontId="14" fillId="0" borderId="69" xfId="0" applyFont="1" applyBorder="1" applyAlignment="1">
      <alignment vertical="center" wrapText="1"/>
    </xf>
    <xf numFmtId="0" fontId="12" fillId="0" borderId="36" xfId="0" applyFont="1" applyBorder="1">
      <alignment vertical="center"/>
    </xf>
    <xf numFmtId="0" fontId="12" fillId="0" borderId="36" xfId="0" applyFont="1" applyBorder="1" applyAlignment="1">
      <alignment vertical="center" wrapText="1"/>
    </xf>
    <xf numFmtId="0" fontId="23" fillId="0" borderId="0" xfId="0" applyFont="1">
      <alignment vertical="center"/>
    </xf>
    <xf numFmtId="0" fontId="13" fillId="0" borderId="0" xfId="1" applyFont="1" applyAlignment="1">
      <alignment vertical="center"/>
    </xf>
    <xf numFmtId="0" fontId="12" fillId="0" borderId="56" xfId="0" applyFont="1" applyBorder="1" applyAlignment="1">
      <alignment horizontal="left" vertical="center" wrapText="1"/>
    </xf>
    <xf numFmtId="0" fontId="12" fillId="0" borderId="9" xfId="0" applyFont="1" applyBorder="1" applyAlignment="1">
      <alignment horizontal="left" vertical="center" wrapText="1"/>
    </xf>
    <xf numFmtId="0" fontId="14" fillId="0" borderId="2" xfId="0" applyFont="1" applyBorder="1" applyAlignment="1">
      <alignment horizontal="left" vertical="center" shrinkToFit="1"/>
    </xf>
    <xf numFmtId="0" fontId="4" fillId="0" borderId="0" xfId="0" applyFont="1" applyAlignment="1">
      <alignment horizontal="center" vertical="center"/>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6" borderId="1" xfId="2" applyFont="1" applyFill="1" applyBorder="1" applyAlignment="1">
      <alignment horizontal="left" vertical="center" shrinkToFit="1"/>
    </xf>
    <xf numFmtId="0" fontId="1" fillId="6" borderId="9" xfId="2" applyFont="1" applyFill="1" applyBorder="1" applyAlignment="1">
      <alignment horizontal="left" vertical="center" shrinkToFit="1"/>
    </xf>
    <xf numFmtId="0" fontId="1" fillId="2" borderId="1" xfId="2" applyFont="1" applyFill="1" applyBorder="1" applyAlignment="1">
      <alignment horizontal="left" vertical="center" shrinkToFit="1"/>
    </xf>
    <xf numFmtId="0" fontId="1" fillId="2" borderId="9" xfId="2" applyFont="1" applyFill="1" applyBorder="1" applyAlignment="1">
      <alignment horizontal="left" vertical="center" shrinkToFit="1"/>
    </xf>
    <xf numFmtId="0" fontId="1" fillId="5" borderId="1" xfId="2" applyFont="1" applyFill="1" applyBorder="1" applyAlignment="1">
      <alignment horizontal="left" vertical="center" shrinkToFit="1"/>
    </xf>
    <xf numFmtId="0" fontId="1" fillId="5" borderId="9" xfId="2" applyFont="1" applyFill="1" applyBorder="1" applyAlignment="1">
      <alignment horizontal="left" vertical="center" shrinkToFit="1"/>
    </xf>
    <xf numFmtId="0" fontId="1" fillId="0" borderId="34" xfId="0" applyFont="1" applyBorder="1">
      <alignment vertical="center"/>
    </xf>
    <xf numFmtId="0" fontId="1" fillId="7" borderId="1" xfId="2" applyFont="1" applyFill="1" applyBorder="1" applyAlignment="1">
      <alignment horizontal="left" vertical="center" shrinkToFit="1"/>
    </xf>
    <xf numFmtId="0" fontId="1" fillId="7" borderId="9" xfId="2" applyFont="1" applyFill="1" applyBorder="1" applyAlignment="1">
      <alignment horizontal="left" vertical="center" shrinkToFit="1"/>
    </xf>
    <xf numFmtId="0" fontId="0" fillId="0" borderId="34" xfId="0" applyBorder="1" applyAlignment="1">
      <alignment horizontal="lef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0" fillId="5" borderId="1" xfId="2" applyFont="1" applyFill="1" applyBorder="1" applyAlignment="1">
      <alignment horizontal="left" vertical="center" shrinkToFit="1"/>
    </xf>
    <xf numFmtId="0" fontId="15" fillId="0" borderId="1" xfId="0" applyFont="1" applyBorder="1" applyProtection="1">
      <alignment vertical="center"/>
      <protection locked="0"/>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34" xfId="0" applyFont="1" applyBorder="1" applyAlignment="1">
      <alignment horizontal="center" vertical="center"/>
    </xf>
    <xf numFmtId="0" fontId="12" fillId="0" borderId="50" xfId="1" applyFont="1" applyBorder="1" applyAlignment="1">
      <alignment horizontal="center" vertical="center" textRotation="255"/>
    </xf>
    <xf numFmtId="0" fontId="12" fillId="0" borderId="55" xfId="1" applyFont="1" applyBorder="1" applyAlignment="1">
      <alignment horizontal="center" vertical="center" textRotation="255"/>
    </xf>
    <xf numFmtId="0" fontId="12" fillId="0" borderId="57" xfId="1" applyFont="1" applyBorder="1" applyAlignment="1">
      <alignment horizontal="center" vertical="center" textRotation="255"/>
    </xf>
    <xf numFmtId="0" fontId="12" fillId="0" borderId="51" xfId="0" applyFont="1" applyBorder="1">
      <alignment vertical="center"/>
    </xf>
    <xf numFmtId="0" fontId="12" fillId="0" borderId="52" xfId="0" applyFont="1" applyBorder="1">
      <alignment vertical="center"/>
    </xf>
    <xf numFmtId="0" fontId="12" fillId="0" borderId="53" xfId="0" applyFont="1" applyBorder="1" applyAlignment="1">
      <alignment vertical="center" wrapText="1"/>
    </xf>
    <xf numFmtId="0" fontId="12" fillId="0" borderId="54" xfId="0" applyFont="1" applyBorder="1" applyAlignment="1">
      <alignment vertical="center" wrapText="1"/>
    </xf>
    <xf numFmtId="0" fontId="12" fillId="0" borderId="52" xfId="0" applyFont="1" applyBorder="1" applyAlignment="1">
      <alignment vertical="center" wrapText="1"/>
    </xf>
    <xf numFmtId="0" fontId="12" fillId="0" borderId="1" xfId="0" applyFont="1" applyBorder="1">
      <alignment vertical="center"/>
    </xf>
    <xf numFmtId="0" fontId="12" fillId="0" borderId="9" xfId="0" applyFont="1" applyBorder="1">
      <alignment vertical="center"/>
    </xf>
    <xf numFmtId="0" fontId="12" fillId="0" borderId="56" xfId="0" applyFont="1" applyBorder="1" applyAlignment="1">
      <alignment vertical="center" wrapText="1"/>
    </xf>
    <xf numFmtId="0" fontId="12" fillId="0" borderId="2" xfId="0" applyFont="1" applyBorder="1" applyAlignment="1">
      <alignment vertical="center" wrapText="1"/>
    </xf>
    <xf numFmtId="0" fontId="12" fillId="0" borderId="9" xfId="0" applyFont="1" applyBorder="1" applyAlignment="1">
      <alignment vertical="center" wrapText="1"/>
    </xf>
    <xf numFmtId="0" fontId="12" fillId="0" borderId="1" xfId="0" applyFont="1" applyBorder="1" applyAlignment="1">
      <alignment horizontal="left" vertical="center"/>
    </xf>
    <xf numFmtId="0" fontId="12" fillId="0" borderId="9" xfId="0" applyFont="1" applyBorder="1" applyAlignment="1">
      <alignment horizontal="left" vertical="center"/>
    </xf>
    <xf numFmtId="0" fontId="12" fillId="0" borderId="58" xfId="0" applyFont="1" applyBorder="1">
      <alignment vertical="center"/>
    </xf>
    <xf numFmtId="0" fontId="12" fillId="0" borderId="59" xfId="0" applyFont="1" applyBorder="1">
      <alignment vertical="center"/>
    </xf>
    <xf numFmtId="0" fontId="12" fillId="0" borderId="63" xfId="0" applyFont="1" applyBorder="1" applyAlignment="1">
      <alignment vertical="center" wrapText="1"/>
    </xf>
    <xf numFmtId="0" fontId="12" fillId="0" borderId="64" xfId="0" applyFont="1" applyBorder="1" applyAlignment="1">
      <alignment vertical="center" wrapText="1"/>
    </xf>
    <xf numFmtId="0" fontId="12" fillId="0" borderId="59" xfId="0" applyFont="1" applyBorder="1" applyAlignment="1">
      <alignment vertical="center" wrapText="1"/>
    </xf>
    <xf numFmtId="0" fontId="12" fillId="0" borderId="65" xfId="0" applyFont="1" applyBorder="1" applyAlignment="1">
      <alignment vertical="center"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wrapText="1"/>
    </xf>
    <xf numFmtId="0" fontId="12" fillId="0" borderId="62" xfId="0" applyFont="1" applyBorder="1" applyAlignment="1">
      <alignment vertical="center" wrapText="1"/>
    </xf>
    <xf numFmtId="0" fontId="12" fillId="0" borderId="53" xfId="1" applyFont="1" applyBorder="1" applyAlignment="1">
      <alignment horizontal="left" vertical="center"/>
    </xf>
    <xf numFmtId="0" fontId="12" fillId="0" borderId="54" xfId="1" applyFont="1" applyBorder="1" applyAlignment="1">
      <alignment horizontal="left" vertical="center"/>
    </xf>
    <xf numFmtId="0" fontId="12" fillId="0" borderId="52" xfId="1" applyFont="1" applyBorder="1" applyAlignment="1">
      <alignment horizontal="left" vertical="center"/>
    </xf>
    <xf numFmtId="0" fontId="12" fillId="0" borderId="68" xfId="0" applyFont="1" applyBorder="1" applyAlignment="1">
      <alignment vertical="center" wrapText="1"/>
    </xf>
    <xf numFmtId="0" fontId="12" fillId="0" borderId="1" xfId="0" applyFont="1" applyBorder="1" applyAlignment="1">
      <alignment vertical="center" shrinkToFit="1"/>
    </xf>
    <xf numFmtId="0" fontId="12" fillId="0" borderId="9" xfId="0" applyFont="1" applyBorder="1" applyAlignment="1">
      <alignment vertical="center" shrinkToFit="1"/>
    </xf>
    <xf numFmtId="0" fontId="12" fillId="0" borderId="56"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69" xfId="0" applyFont="1" applyBorder="1" applyAlignment="1">
      <alignment vertical="center" wrapText="1"/>
    </xf>
    <xf numFmtId="0" fontId="12" fillId="0" borderId="7" xfId="1" applyFont="1" applyBorder="1" applyAlignment="1">
      <alignment horizontal="center" vertical="center" textRotation="255"/>
    </xf>
    <xf numFmtId="0" fontId="12" fillId="0" borderId="70" xfId="1" applyFont="1" applyBorder="1" applyAlignment="1">
      <alignment horizontal="center" vertical="center" textRotation="255"/>
    </xf>
    <xf numFmtId="0" fontId="12" fillId="0" borderId="27" xfId="0" applyFont="1" applyBorder="1" applyAlignment="1">
      <alignment vertical="center" shrinkToFit="1"/>
    </xf>
    <xf numFmtId="0" fontId="12" fillId="0" borderId="67" xfId="0" applyFont="1" applyBorder="1" applyAlignment="1">
      <alignment vertical="center" shrinkToFit="1"/>
    </xf>
    <xf numFmtId="0" fontId="21" fillId="0" borderId="71" xfId="0" applyFont="1" applyBorder="1" applyAlignment="1">
      <alignment horizontal="left" vertical="center" shrinkToFit="1"/>
    </xf>
    <xf numFmtId="0" fontId="21" fillId="0" borderId="72" xfId="0" applyFont="1" applyBorder="1" applyAlignment="1">
      <alignment horizontal="left" vertical="center" shrinkToFit="1"/>
    </xf>
    <xf numFmtId="0" fontId="21" fillId="0" borderId="73" xfId="0" applyFont="1" applyBorder="1" applyAlignment="1">
      <alignment horizontal="left" vertical="center" shrinkToFit="1"/>
    </xf>
    <xf numFmtId="0" fontId="21" fillId="0" borderId="74" xfId="0" applyFont="1" applyBorder="1" applyAlignment="1">
      <alignment vertical="center" wrapText="1"/>
    </xf>
    <xf numFmtId="0" fontId="12" fillId="0" borderId="68" xfId="0" applyFont="1" applyBorder="1" applyAlignment="1">
      <alignment vertical="center" shrinkToFit="1"/>
    </xf>
    <xf numFmtId="0" fontId="12" fillId="0" borderId="1" xfId="0" applyFont="1" applyBorder="1" applyAlignment="1">
      <alignment horizontal="left" vertical="center" shrinkToFit="1"/>
    </xf>
    <xf numFmtId="0" fontId="12" fillId="0" borderId="69" xfId="0" applyFont="1" applyBorder="1" applyAlignment="1">
      <alignment vertical="center" shrinkToFit="1"/>
    </xf>
    <xf numFmtId="0" fontId="12" fillId="0" borderId="36" xfId="0" applyFont="1" applyBorder="1" applyAlignment="1">
      <alignment vertical="center" shrinkToFit="1"/>
    </xf>
    <xf numFmtId="0" fontId="12" fillId="0" borderId="56" xfId="0" applyFont="1" applyBorder="1" applyAlignment="1">
      <alignment horizontal="left" vertical="center" wrapText="1"/>
    </xf>
    <xf numFmtId="0" fontId="12" fillId="0" borderId="9" xfId="0" applyFont="1" applyBorder="1" applyAlignment="1">
      <alignment horizontal="left" vertical="center" wrapTex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53" xfId="0" applyFont="1" applyBorder="1" applyAlignment="1">
      <alignment horizontal="left" vertical="center" wrapText="1"/>
    </xf>
    <xf numFmtId="0" fontId="12" fillId="0" borderId="52" xfId="0" applyFont="1" applyBorder="1" applyAlignment="1">
      <alignment horizontal="left" vertical="center" wrapText="1"/>
    </xf>
    <xf numFmtId="0" fontId="14" fillId="0" borderId="56" xfId="0" applyFont="1" applyBorder="1" applyAlignment="1">
      <alignment horizontal="left" vertical="center" wrapText="1"/>
    </xf>
    <xf numFmtId="0" fontId="14" fillId="0" borderId="9" xfId="0" applyFont="1" applyBorder="1" applyAlignment="1">
      <alignment horizontal="left" vertical="center" wrapText="1"/>
    </xf>
    <xf numFmtId="0" fontId="12" fillId="0" borderId="63" xfId="0" applyFont="1" applyBorder="1" applyAlignment="1">
      <alignment horizontal="left" vertical="center" shrinkToFit="1"/>
    </xf>
    <xf numFmtId="0" fontId="12" fillId="0" borderId="64" xfId="0" applyFont="1" applyBorder="1" applyAlignment="1">
      <alignment horizontal="left" vertical="center" shrinkToFit="1"/>
    </xf>
    <xf numFmtId="0" fontId="12" fillId="0" borderId="59" xfId="0" applyFont="1" applyBorder="1" applyAlignment="1">
      <alignment horizontal="left" vertical="center" shrinkToFi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4">
    <cellStyle name="標準" xfId="0" builtinId="0"/>
    <cellStyle name="標準_01 営業所調書" xfId="1" xr:uid="{DEC6F4C1-91B8-47D8-97C6-DB773C777584}"/>
    <cellStyle name="標準_Sheet1_1" xfId="3" xr:uid="{E9E89602-EF81-4BAF-B88E-A3DE209B4ED1}"/>
    <cellStyle name="標準_委託指名データ（190516配布版）" xfId="2" xr:uid="{D0CC21CB-30D9-42B5-9B3F-1784F2541F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28575</xdr:colOff>
      <xdr:row>7</xdr:row>
      <xdr:rowOff>228600</xdr:rowOff>
    </xdr:from>
    <xdr:to>
      <xdr:col>17</xdr:col>
      <xdr:colOff>152400</xdr:colOff>
      <xdr:row>28</xdr:row>
      <xdr:rowOff>171450</xdr:rowOff>
    </xdr:to>
    <xdr:grpSp>
      <xdr:nvGrpSpPr>
        <xdr:cNvPr id="2" name="Group 4">
          <a:extLst>
            <a:ext uri="{FF2B5EF4-FFF2-40B4-BE49-F238E27FC236}">
              <a16:creationId xmlns:a16="http://schemas.microsoft.com/office/drawing/2014/main" id="{BB5A3CD1-730F-4862-8DC8-A063D4F5B7C5}"/>
            </a:ext>
          </a:extLst>
        </xdr:cNvPr>
        <xdr:cNvGrpSpPr>
          <a:grpSpLocks/>
        </xdr:cNvGrpSpPr>
      </xdr:nvGrpSpPr>
      <xdr:grpSpPr bwMode="auto">
        <a:xfrm>
          <a:off x="7872693" y="1752600"/>
          <a:ext cx="359148" cy="5590615"/>
          <a:chOff x="1295" y="212"/>
          <a:chExt cx="28" cy="605"/>
        </a:xfrm>
      </xdr:grpSpPr>
      <xdr:sp macro="" textlink="">
        <xdr:nvSpPr>
          <xdr:cNvPr id="3" name="AutoShape 5">
            <a:extLst>
              <a:ext uri="{FF2B5EF4-FFF2-40B4-BE49-F238E27FC236}">
                <a16:creationId xmlns:a16="http://schemas.microsoft.com/office/drawing/2014/main" id="{1380295D-E592-4E5C-9F69-46764B779B82}"/>
              </a:ext>
            </a:extLst>
          </xdr:cNvPr>
          <xdr:cNvSpPr>
            <a:spLocks/>
          </xdr:cNvSpPr>
        </xdr:nvSpPr>
        <xdr:spPr bwMode="auto">
          <a:xfrm>
            <a:off x="1295" y="212"/>
            <a:ext cx="12" cy="605"/>
          </a:xfrm>
          <a:prstGeom prst="rightBrace">
            <a:avLst>
              <a:gd name="adj1" fmla="val 4201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23DBDA07-8F20-4268-B782-EBDD9406C865}"/>
              </a:ext>
            </a:extLst>
          </xdr:cNvPr>
          <xdr:cNvSpPr txBox="1">
            <a:spLocks noChangeArrowheads="1"/>
          </xdr:cNvSpPr>
        </xdr:nvSpPr>
        <xdr:spPr bwMode="auto">
          <a:xfrm>
            <a:off x="1314" y="494"/>
            <a:ext cx="9" cy="25"/>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a</a:t>
            </a:r>
          </a:p>
        </xdr:txBody>
      </xdr:sp>
    </xdr:grpSp>
    <xdr:clientData/>
  </xdr:twoCellAnchor>
  <xdr:twoCellAnchor>
    <xdr:from>
      <xdr:col>25</xdr:col>
      <xdr:colOff>66675</xdr:colOff>
      <xdr:row>30</xdr:row>
      <xdr:rowOff>0</xdr:rowOff>
    </xdr:from>
    <xdr:to>
      <xdr:col>26</xdr:col>
      <xdr:colOff>171450</xdr:colOff>
      <xdr:row>33</xdr:row>
      <xdr:rowOff>19050</xdr:rowOff>
    </xdr:to>
    <xdr:grpSp>
      <xdr:nvGrpSpPr>
        <xdr:cNvPr id="5" name="Group 7">
          <a:extLst>
            <a:ext uri="{FF2B5EF4-FFF2-40B4-BE49-F238E27FC236}">
              <a16:creationId xmlns:a16="http://schemas.microsoft.com/office/drawing/2014/main" id="{4BA1879B-DE6C-4C50-9B10-ED6B44EA84E0}"/>
            </a:ext>
          </a:extLst>
        </xdr:cNvPr>
        <xdr:cNvGrpSpPr>
          <a:grpSpLocks/>
        </xdr:cNvGrpSpPr>
      </xdr:nvGrpSpPr>
      <xdr:grpSpPr bwMode="auto">
        <a:xfrm>
          <a:off x="12359528" y="7709647"/>
          <a:ext cx="396128" cy="825874"/>
          <a:chOff x="801" y="837"/>
          <a:chExt cx="35" cy="113"/>
        </a:xfrm>
      </xdr:grpSpPr>
      <xdr:sp macro="" textlink="">
        <xdr:nvSpPr>
          <xdr:cNvPr id="6" name="AutoShape 8">
            <a:extLst>
              <a:ext uri="{FF2B5EF4-FFF2-40B4-BE49-F238E27FC236}">
                <a16:creationId xmlns:a16="http://schemas.microsoft.com/office/drawing/2014/main" id="{EABA1F50-8D48-4B37-BA14-1BFED76EF9E4}"/>
              </a:ext>
            </a:extLst>
          </xdr:cNvPr>
          <xdr:cNvSpPr>
            <a:spLocks/>
          </xdr:cNvSpPr>
        </xdr:nvSpPr>
        <xdr:spPr bwMode="auto">
          <a:xfrm>
            <a:off x="801" y="837"/>
            <a:ext cx="18" cy="113"/>
          </a:xfrm>
          <a:prstGeom prst="rightBrace">
            <a:avLst>
              <a:gd name="adj1" fmla="val 52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9">
            <a:extLst>
              <a:ext uri="{FF2B5EF4-FFF2-40B4-BE49-F238E27FC236}">
                <a16:creationId xmlns:a16="http://schemas.microsoft.com/office/drawing/2014/main" id="{5F089547-CA5D-4C56-A7D1-65C3CF298C54}"/>
              </a:ext>
            </a:extLst>
          </xdr:cNvPr>
          <xdr:cNvSpPr txBox="1">
            <a:spLocks noChangeArrowheads="1"/>
          </xdr:cNvSpPr>
        </xdr:nvSpPr>
        <xdr:spPr bwMode="auto">
          <a:xfrm>
            <a:off x="825" y="865"/>
            <a:ext cx="11" cy="30"/>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e</a:t>
            </a:r>
          </a:p>
        </xdr:txBody>
      </xdr:sp>
    </xdr:grpSp>
    <xdr:clientData/>
  </xdr:twoCellAnchor>
  <xdr:twoCellAnchor>
    <xdr:from>
      <xdr:col>25</xdr:col>
      <xdr:colOff>85725</xdr:colOff>
      <xdr:row>8</xdr:row>
      <xdr:rowOff>104775</xdr:rowOff>
    </xdr:from>
    <xdr:to>
      <xdr:col>26</xdr:col>
      <xdr:colOff>180975</xdr:colOff>
      <xdr:row>28</xdr:row>
      <xdr:rowOff>114300</xdr:rowOff>
    </xdr:to>
    <xdr:grpSp>
      <xdr:nvGrpSpPr>
        <xdr:cNvPr id="8" name="Group 10">
          <a:extLst>
            <a:ext uri="{FF2B5EF4-FFF2-40B4-BE49-F238E27FC236}">
              <a16:creationId xmlns:a16="http://schemas.microsoft.com/office/drawing/2014/main" id="{CBFFF06B-8223-4F5B-90CF-E07383377C60}"/>
            </a:ext>
          </a:extLst>
        </xdr:cNvPr>
        <xdr:cNvGrpSpPr>
          <a:grpSpLocks/>
        </xdr:cNvGrpSpPr>
      </xdr:nvGrpSpPr>
      <xdr:grpSpPr bwMode="auto">
        <a:xfrm>
          <a:off x="12378578" y="1897716"/>
          <a:ext cx="386603" cy="5388349"/>
          <a:chOff x="1291" y="201"/>
          <a:chExt cx="31" cy="605"/>
        </a:xfrm>
      </xdr:grpSpPr>
      <xdr:sp macro="" textlink="">
        <xdr:nvSpPr>
          <xdr:cNvPr id="9" name="AutoShape 11">
            <a:extLst>
              <a:ext uri="{FF2B5EF4-FFF2-40B4-BE49-F238E27FC236}">
                <a16:creationId xmlns:a16="http://schemas.microsoft.com/office/drawing/2014/main" id="{867134F8-B2CD-4FE0-920B-B48F86E6B9D6}"/>
              </a:ext>
            </a:extLst>
          </xdr:cNvPr>
          <xdr:cNvSpPr>
            <a:spLocks/>
          </xdr:cNvSpPr>
        </xdr:nvSpPr>
        <xdr:spPr bwMode="auto">
          <a:xfrm>
            <a:off x="1291" y="201"/>
            <a:ext cx="12" cy="605"/>
          </a:xfrm>
          <a:prstGeom prst="rightBrace">
            <a:avLst>
              <a:gd name="adj1" fmla="val 4201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2">
            <a:extLst>
              <a:ext uri="{FF2B5EF4-FFF2-40B4-BE49-F238E27FC236}">
                <a16:creationId xmlns:a16="http://schemas.microsoft.com/office/drawing/2014/main" id="{0AB031F6-F8CF-48F1-8916-36FE3DD42007}"/>
              </a:ext>
            </a:extLst>
          </xdr:cNvPr>
          <xdr:cNvSpPr txBox="1">
            <a:spLocks noChangeArrowheads="1"/>
          </xdr:cNvSpPr>
        </xdr:nvSpPr>
        <xdr:spPr bwMode="auto">
          <a:xfrm>
            <a:off x="1312" y="477"/>
            <a:ext cx="10" cy="26"/>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57150</xdr:colOff>
      <xdr:row>29</xdr:row>
      <xdr:rowOff>180975</xdr:rowOff>
    </xdr:from>
    <xdr:to>
      <xdr:col>26</xdr:col>
      <xdr:colOff>200025</xdr:colOff>
      <xdr:row>33</xdr:row>
      <xdr:rowOff>200025</xdr:rowOff>
    </xdr:to>
    <xdr:grpSp>
      <xdr:nvGrpSpPr>
        <xdr:cNvPr id="2" name="Group 7">
          <a:extLst>
            <a:ext uri="{FF2B5EF4-FFF2-40B4-BE49-F238E27FC236}">
              <a16:creationId xmlns:a16="http://schemas.microsoft.com/office/drawing/2014/main" id="{B661686C-EDC4-4CCC-9685-706B638F02D9}"/>
            </a:ext>
          </a:extLst>
        </xdr:cNvPr>
        <xdr:cNvGrpSpPr>
          <a:grpSpLocks/>
        </xdr:cNvGrpSpPr>
      </xdr:nvGrpSpPr>
      <xdr:grpSpPr bwMode="auto">
        <a:xfrm>
          <a:off x="12344400" y="7678511"/>
          <a:ext cx="442232" cy="1107621"/>
          <a:chOff x="801" y="837"/>
          <a:chExt cx="34" cy="113"/>
        </a:xfrm>
      </xdr:grpSpPr>
      <xdr:sp macro="" textlink="">
        <xdr:nvSpPr>
          <xdr:cNvPr id="3" name="AutoShape 8">
            <a:extLst>
              <a:ext uri="{FF2B5EF4-FFF2-40B4-BE49-F238E27FC236}">
                <a16:creationId xmlns:a16="http://schemas.microsoft.com/office/drawing/2014/main" id="{CF898428-6677-414B-87FE-395F29554E87}"/>
              </a:ext>
            </a:extLst>
          </xdr:cNvPr>
          <xdr:cNvSpPr>
            <a:spLocks/>
          </xdr:cNvSpPr>
        </xdr:nvSpPr>
        <xdr:spPr bwMode="auto">
          <a:xfrm>
            <a:off x="801" y="837"/>
            <a:ext cx="18" cy="113"/>
          </a:xfrm>
          <a:prstGeom prst="rightBrace">
            <a:avLst>
              <a:gd name="adj1" fmla="val 52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9">
            <a:extLst>
              <a:ext uri="{FF2B5EF4-FFF2-40B4-BE49-F238E27FC236}">
                <a16:creationId xmlns:a16="http://schemas.microsoft.com/office/drawing/2014/main" id="{C15EE6F0-539D-46BD-801B-4AD8A5A73BAC}"/>
              </a:ext>
            </a:extLst>
          </xdr:cNvPr>
          <xdr:cNvSpPr txBox="1">
            <a:spLocks noChangeArrowheads="1"/>
          </xdr:cNvSpPr>
        </xdr:nvSpPr>
        <xdr:spPr bwMode="auto">
          <a:xfrm>
            <a:off x="827" y="873"/>
            <a:ext cx="8" cy="22"/>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e</a:t>
            </a:r>
          </a:p>
        </xdr:txBody>
      </xdr:sp>
    </xdr:grpSp>
    <xdr:clientData/>
  </xdr:twoCellAnchor>
  <xdr:twoCellAnchor>
    <xdr:from>
      <xdr:col>25</xdr:col>
      <xdr:colOff>0</xdr:colOff>
      <xdr:row>8</xdr:row>
      <xdr:rowOff>28575</xdr:rowOff>
    </xdr:from>
    <xdr:to>
      <xdr:col>26</xdr:col>
      <xdr:colOff>28575</xdr:colOff>
      <xdr:row>28</xdr:row>
      <xdr:rowOff>161925</xdr:rowOff>
    </xdr:to>
    <xdr:grpSp>
      <xdr:nvGrpSpPr>
        <xdr:cNvPr id="5" name="Group 10">
          <a:extLst>
            <a:ext uri="{FF2B5EF4-FFF2-40B4-BE49-F238E27FC236}">
              <a16:creationId xmlns:a16="http://schemas.microsoft.com/office/drawing/2014/main" id="{DEB820F6-234D-4985-980C-342001F70832}"/>
            </a:ext>
          </a:extLst>
        </xdr:cNvPr>
        <xdr:cNvGrpSpPr>
          <a:grpSpLocks/>
        </xdr:cNvGrpSpPr>
      </xdr:nvGrpSpPr>
      <xdr:grpSpPr bwMode="auto">
        <a:xfrm>
          <a:off x="12287250" y="1811111"/>
          <a:ext cx="327932" cy="5576207"/>
          <a:chOff x="1291" y="201"/>
          <a:chExt cx="20" cy="605"/>
        </a:xfrm>
      </xdr:grpSpPr>
      <xdr:sp macro="" textlink="">
        <xdr:nvSpPr>
          <xdr:cNvPr id="6" name="AutoShape 11">
            <a:extLst>
              <a:ext uri="{FF2B5EF4-FFF2-40B4-BE49-F238E27FC236}">
                <a16:creationId xmlns:a16="http://schemas.microsoft.com/office/drawing/2014/main" id="{BC6D5DDF-F55E-431D-A449-6E854512F9DE}"/>
              </a:ext>
            </a:extLst>
          </xdr:cNvPr>
          <xdr:cNvSpPr>
            <a:spLocks/>
          </xdr:cNvSpPr>
        </xdr:nvSpPr>
        <xdr:spPr bwMode="auto">
          <a:xfrm>
            <a:off x="1291" y="201"/>
            <a:ext cx="12" cy="605"/>
          </a:xfrm>
          <a:prstGeom prst="rightBrace">
            <a:avLst>
              <a:gd name="adj1" fmla="val 4201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12">
            <a:extLst>
              <a:ext uri="{FF2B5EF4-FFF2-40B4-BE49-F238E27FC236}">
                <a16:creationId xmlns:a16="http://schemas.microsoft.com/office/drawing/2014/main" id="{08C0BE24-153E-486E-BFC6-D5B853900F98}"/>
              </a:ext>
            </a:extLst>
          </xdr:cNvPr>
          <xdr:cNvSpPr txBox="1">
            <a:spLocks noChangeArrowheads="1"/>
          </xdr:cNvSpPr>
        </xdr:nvSpPr>
        <xdr:spPr bwMode="auto">
          <a:xfrm>
            <a:off x="1305" y="488"/>
            <a:ext cx="6" cy="22"/>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d</a:t>
            </a:r>
          </a:p>
        </xdr:txBody>
      </xdr:sp>
    </xdr:grpSp>
    <xdr:clientData/>
  </xdr:twoCellAnchor>
  <xdr:twoCellAnchor>
    <xdr:from>
      <xdr:col>16</xdr:col>
      <xdr:colOff>104775</xdr:colOff>
      <xdr:row>8</xdr:row>
      <xdr:rowOff>28575</xdr:rowOff>
    </xdr:from>
    <xdr:to>
      <xdr:col>18</xdr:col>
      <xdr:colOff>38100</xdr:colOff>
      <xdr:row>28</xdr:row>
      <xdr:rowOff>190500</xdr:rowOff>
    </xdr:to>
    <xdr:grpSp>
      <xdr:nvGrpSpPr>
        <xdr:cNvPr id="8" name="Group 13">
          <a:extLst>
            <a:ext uri="{FF2B5EF4-FFF2-40B4-BE49-F238E27FC236}">
              <a16:creationId xmlns:a16="http://schemas.microsoft.com/office/drawing/2014/main" id="{162EC0DB-DA52-4C00-9022-FB4193882186}"/>
            </a:ext>
          </a:extLst>
        </xdr:cNvPr>
        <xdr:cNvGrpSpPr>
          <a:grpSpLocks/>
        </xdr:cNvGrpSpPr>
      </xdr:nvGrpSpPr>
      <xdr:grpSpPr bwMode="auto">
        <a:xfrm>
          <a:off x="7928882" y="1811111"/>
          <a:ext cx="423182" cy="5604782"/>
          <a:chOff x="1291" y="201"/>
          <a:chExt cx="32" cy="605"/>
        </a:xfrm>
      </xdr:grpSpPr>
      <xdr:sp macro="" textlink="">
        <xdr:nvSpPr>
          <xdr:cNvPr id="9" name="AutoShape 14">
            <a:extLst>
              <a:ext uri="{FF2B5EF4-FFF2-40B4-BE49-F238E27FC236}">
                <a16:creationId xmlns:a16="http://schemas.microsoft.com/office/drawing/2014/main" id="{EAF2A6E8-30AD-4FE4-970E-1DFF92D7D6F4}"/>
              </a:ext>
            </a:extLst>
          </xdr:cNvPr>
          <xdr:cNvSpPr>
            <a:spLocks/>
          </xdr:cNvSpPr>
        </xdr:nvSpPr>
        <xdr:spPr bwMode="auto">
          <a:xfrm>
            <a:off x="1291" y="201"/>
            <a:ext cx="12" cy="605"/>
          </a:xfrm>
          <a:prstGeom prst="rightBrace">
            <a:avLst>
              <a:gd name="adj1" fmla="val 4201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5">
            <a:extLst>
              <a:ext uri="{FF2B5EF4-FFF2-40B4-BE49-F238E27FC236}">
                <a16:creationId xmlns:a16="http://schemas.microsoft.com/office/drawing/2014/main" id="{EB94C460-1CE8-47A3-9073-85A4B7DAB15D}"/>
              </a:ext>
            </a:extLst>
          </xdr:cNvPr>
          <xdr:cNvSpPr txBox="1">
            <a:spLocks noChangeArrowheads="1"/>
          </xdr:cNvSpPr>
        </xdr:nvSpPr>
        <xdr:spPr bwMode="auto">
          <a:xfrm>
            <a:off x="1316" y="487"/>
            <a:ext cx="7" cy="22"/>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明朝"/>
                <a:ea typeface="ＭＳ 明朝"/>
              </a:rPr>
              <a:t>a</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0CDA0-D693-443A-BA48-99168E038110}">
  <dimension ref="A1:Z69"/>
  <sheetViews>
    <sheetView showGridLines="0" tabSelected="1" zoomScale="85" zoomScaleNormal="85" workbookViewId="0">
      <selection activeCell="D22" sqref="D22:G22"/>
    </sheetView>
  </sheetViews>
  <sheetFormatPr defaultRowHeight="14.25" x14ac:dyDescent="0.15"/>
  <cols>
    <col min="1" max="1" width="2.5" style="3" customWidth="1"/>
    <col min="2" max="2" width="6.25" style="2" customWidth="1"/>
    <col min="3" max="4" width="1.25" style="3" customWidth="1"/>
    <col min="5" max="5" width="22.5" style="3" customWidth="1"/>
    <col min="6" max="9" width="3.25" style="3" customWidth="1"/>
    <col min="10" max="10" width="6.25" style="3" customWidth="1"/>
    <col min="11" max="11" width="6.25" style="2" customWidth="1"/>
    <col min="12" max="12" width="1.25" style="2" customWidth="1"/>
    <col min="13" max="13" width="32.75" style="3" customWidth="1"/>
    <col min="14" max="18" width="3.125" style="3" customWidth="1"/>
    <col min="19" max="19" width="2" style="3" customWidth="1"/>
    <col min="20" max="20" width="6.375" style="3" customWidth="1"/>
    <col min="21" max="21" width="1.375" style="3" customWidth="1"/>
    <col min="22" max="22" width="32.75" style="3" customWidth="1"/>
    <col min="23" max="25" width="3.25" style="3" customWidth="1"/>
    <col min="26" max="26" width="3.875" style="3" customWidth="1"/>
    <col min="27" max="27" width="6.25" style="3" customWidth="1"/>
    <col min="28" max="256" width="9" style="3"/>
    <col min="257" max="257" width="2.5" style="3" customWidth="1"/>
    <col min="258" max="258" width="6.25" style="3" customWidth="1"/>
    <col min="259" max="260" width="1.25" style="3" customWidth="1"/>
    <col min="261" max="261" width="22.5" style="3" customWidth="1"/>
    <col min="262" max="265" width="3.25" style="3" customWidth="1"/>
    <col min="266" max="267" width="6.25" style="3" customWidth="1"/>
    <col min="268" max="268" width="1.25" style="3" customWidth="1"/>
    <col min="269" max="269" width="32.75" style="3" customWidth="1"/>
    <col min="270" max="274" width="3.125" style="3" customWidth="1"/>
    <col min="275" max="275" width="2" style="3" customWidth="1"/>
    <col min="276" max="276" width="6.375" style="3" customWidth="1"/>
    <col min="277" max="277" width="1.375" style="3" customWidth="1"/>
    <col min="278" max="278" width="32.75" style="3" customWidth="1"/>
    <col min="279" max="281" width="3.25" style="3" customWidth="1"/>
    <col min="282" max="282" width="3.875" style="3" customWidth="1"/>
    <col min="283" max="283" width="6.25" style="3" customWidth="1"/>
    <col min="284" max="512" width="9" style="3"/>
    <col min="513" max="513" width="2.5" style="3" customWidth="1"/>
    <col min="514" max="514" width="6.25" style="3" customWidth="1"/>
    <col min="515" max="516" width="1.25" style="3" customWidth="1"/>
    <col min="517" max="517" width="22.5" style="3" customWidth="1"/>
    <col min="518" max="521" width="3.25" style="3" customWidth="1"/>
    <col min="522" max="523" width="6.25" style="3" customWidth="1"/>
    <col min="524" max="524" width="1.25" style="3" customWidth="1"/>
    <col min="525" max="525" width="32.75" style="3" customWidth="1"/>
    <col min="526" max="530" width="3.125" style="3" customWidth="1"/>
    <col min="531" max="531" width="2" style="3" customWidth="1"/>
    <col min="532" max="532" width="6.375" style="3" customWidth="1"/>
    <col min="533" max="533" width="1.375" style="3" customWidth="1"/>
    <col min="534" max="534" width="32.75" style="3" customWidth="1"/>
    <col min="535" max="537" width="3.25" style="3" customWidth="1"/>
    <col min="538" max="538" width="3.875" style="3" customWidth="1"/>
    <col min="539" max="539" width="6.25" style="3" customWidth="1"/>
    <col min="540" max="768" width="9" style="3"/>
    <col min="769" max="769" width="2.5" style="3" customWidth="1"/>
    <col min="770" max="770" width="6.25" style="3" customWidth="1"/>
    <col min="771" max="772" width="1.25" style="3" customWidth="1"/>
    <col min="773" max="773" width="22.5" style="3" customWidth="1"/>
    <col min="774" max="777" width="3.25" style="3" customWidth="1"/>
    <col min="778" max="779" width="6.25" style="3" customWidth="1"/>
    <col min="780" max="780" width="1.25" style="3" customWidth="1"/>
    <col min="781" max="781" width="32.75" style="3" customWidth="1"/>
    <col min="782" max="786" width="3.125" style="3" customWidth="1"/>
    <col min="787" max="787" width="2" style="3" customWidth="1"/>
    <col min="788" max="788" width="6.375" style="3" customWidth="1"/>
    <col min="789" max="789" width="1.375" style="3" customWidth="1"/>
    <col min="790" max="790" width="32.75" style="3" customWidth="1"/>
    <col min="791" max="793" width="3.25" style="3" customWidth="1"/>
    <col min="794" max="794" width="3.875" style="3" customWidth="1"/>
    <col min="795" max="795" width="6.25" style="3" customWidth="1"/>
    <col min="796" max="1024" width="9" style="3"/>
    <col min="1025" max="1025" width="2.5" style="3" customWidth="1"/>
    <col min="1026" max="1026" width="6.25" style="3" customWidth="1"/>
    <col min="1027" max="1028" width="1.25" style="3" customWidth="1"/>
    <col min="1029" max="1029" width="22.5" style="3" customWidth="1"/>
    <col min="1030" max="1033" width="3.25" style="3" customWidth="1"/>
    <col min="1034" max="1035" width="6.25" style="3" customWidth="1"/>
    <col min="1036" max="1036" width="1.25" style="3" customWidth="1"/>
    <col min="1037" max="1037" width="32.75" style="3" customWidth="1"/>
    <col min="1038" max="1042" width="3.125" style="3" customWidth="1"/>
    <col min="1043" max="1043" width="2" style="3" customWidth="1"/>
    <col min="1044" max="1044" width="6.375" style="3" customWidth="1"/>
    <col min="1045" max="1045" width="1.375" style="3" customWidth="1"/>
    <col min="1046" max="1046" width="32.75" style="3" customWidth="1"/>
    <col min="1047" max="1049" width="3.25" style="3" customWidth="1"/>
    <col min="1050" max="1050" width="3.875" style="3" customWidth="1"/>
    <col min="1051" max="1051" width="6.25" style="3" customWidth="1"/>
    <col min="1052" max="1280" width="9" style="3"/>
    <col min="1281" max="1281" width="2.5" style="3" customWidth="1"/>
    <col min="1282" max="1282" width="6.25" style="3" customWidth="1"/>
    <col min="1283" max="1284" width="1.25" style="3" customWidth="1"/>
    <col min="1285" max="1285" width="22.5" style="3" customWidth="1"/>
    <col min="1286" max="1289" width="3.25" style="3" customWidth="1"/>
    <col min="1290" max="1291" width="6.25" style="3" customWidth="1"/>
    <col min="1292" max="1292" width="1.25" style="3" customWidth="1"/>
    <col min="1293" max="1293" width="32.75" style="3" customWidth="1"/>
    <col min="1294" max="1298" width="3.125" style="3" customWidth="1"/>
    <col min="1299" max="1299" width="2" style="3" customWidth="1"/>
    <col min="1300" max="1300" width="6.375" style="3" customWidth="1"/>
    <col min="1301" max="1301" width="1.375" style="3" customWidth="1"/>
    <col min="1302" max="1302" width="32.75" style="3" customWidth="1"/>
    <col min="1303" max="1305" width="3.25" style="3" customWidth="1"/>
    <col min="1306" max="1306" width="3.875" style="3" customWidth="1"/>
    <col min="1307" max="1307" width="6.25" style="3" customWidth="1"/>
    <col min="1308" max="1536" width="9" style="3"/>
    <col min="1537" max="1537" width="2.5" style="3" customWidth="1"/>
    <col min="1538" max="1538" width="6.25" style="3" customWidth="1"/>
    <col min="1539" max="1540" width="1.25" style="3" customWidth="1"/>
    <col min="1541" max="1541" width="22.5" style="3" customWidth="1"/>
    <col min="1542" max="1545" width="3.25" style="3" customWidth="1"/>
    <col min="1546" max="1547" width="6.25" style="3" customWidth="1"/>
    <col min="1548" max="1548" width="1.25" style="3" customWidth="1"/>
    <col min="1549" max="1549" width="32.75" style="3" customWidth="1"/>
    <col min="1550" max="1554" width="3.125" style="3" customWidth="1"/>
    <col min="1555" max="1555" width="2" style="3" customWidth="1"/>
    <col min="1556" max="1556" width="6.375" style="3" customWidth="1"/>
    <col min="1557" max="1557" width="1.375" style="3" customWidth="1"/>
    <col min="1558" max="1558" width="32.75" style="3" customWidth="1"/>
    <col min="1559" max="1561" width="3.25" style="3" customWidth="1"/>
    <col min="1562" max="1562" width="3.875" style="3" customWidth="1"/>
    <col min="1563" max="1563" width="6.25" style="3" customWidth="1"/>
    <col min="1564" max="1792" width="9" style="3"/>
    <col min="1793" max="1793" width="2.5" style="3" customWidth="1"/>
    <col min="1794" max="1794" width="6.25" style="3" customWidth="1"/>
    <col min="1795" max="1796" width="1.25" style="3" customWidth="1"/>
    <col min="1797" max="1797" width="22.5" style="3" customWidth="1"/>
    <col min="1798" max="1801" width="3.25" style="3" customWidth="1"/>
    <col min="1802" max="1803" width="6.25" style="3" customWidth="1"/>
    <col min="1804" max="1804" width="1.25" style="3" customWidth="1"/>
    <col min="1805" max="1805" width="32.75" style="3" customWidth="1"/>
    <col min="1806" max="1810" width="3.125" style="3" customWidth="1"/>
    <col min="1811" max="1811" width="2" style="3" customWidth="1"/>
    <col min="1812" max="1812" width="6.375" style="3" customWidth="1"/>
    <col min="1813" max="1813" width="1.375" style="3" customWidth="1"/>
    <col min="1814" max="1814" width="32.75" style="3" customWidth="1"/>
    <col min="1815" max="1817" width="3.25" style="3" customWidth="1"/>
    <col min="1818" max="1818" width="3.875" style="3" customWidth="1"/>
    <col min="1819" max="1819" width="6.25" style="3" customWidth="1"/>
    <col min="1820" max="2048" width="9" style="3"/>
    <col min="2049" max="2049" width="2.5" style="3" customWidth="1"/>
    <col min="2050" max="2050" width="6.25" style="3" customWidth="1"/>
    <col min="2051" max="2052" width="1.25" style="3" customWidth="1"/>
    <col min="2053" max="2053" width="22.5" style="3" customWidth="1"/>
    <col min="2054" max="2057" width="3.25" style="3" customWidth="1"/>
    <col min="2058" max="2059" width="6.25" style="3" customWidth="1"/>
    <col min="2060" max="2060" width="1.25" style="3" customWidth="1"/>
    <col min="2061" max="2061" width="32.75" style="3" customWidth="1"/>
    <col min="2062" max="2066" width="3.125" style="3" customWidth="1"/>
    <col min="2067" max="2067" width="2" style="3" customWidth="1"/>
    <col min="2068" max="2068" width="6.375" style="3" customWidth="1"/>
    <col min="2069" max="2069" width="1.375" style="3" customWidth="1"/>
    <col min="2070" max="2070" width="32.75" style="3" customWidth="1"/>
    <col min="2071" max="2073" width="3.25" style="3" customWidth="1"/>
    <col min="2074" max="2074" width="3.875" style="3" customWidth="1"/>
    <col min="2075" max="2075" width="6.25" style="3" customWidth="1"/>
    <col min="2076" max="2304" width="9" style="3"/>
    <col min="2305" max="2305" width="2.5" style="3" customWidth="1"/>
    <col min="2306" max="2306" width="6.25" style="3" customWidth="1"/>
    <col min="2307" max="2308" width="1.25" style="3" customWidth="1"/>
    <col min="2309" max="2309" width="22.5" style="3" customWidth="1"/>
    <col min="2310" max="2313" width="3.25" style="3" customWidth="1"/>
    <col min="2314" max="2315" width="6.25" style="3" customWidth="1"/>
    <col min="2316" max="2316" width="1.25" style="3" customWidth="1"/>
    <col min="2317" max="2317" width="32.75" style="3" customWidth="1"/>
    <col min="2318" max="2322" width="3.125" style="3" customWidth="1"/>
    <col min="2323" max="2323" width="2" style="3" customWidth="1"/>
    <col min="2324" max="2324" width="6.375" style="3" customWidth="1"/>
    <col min="2325" max="2325" width="1.375" style="3" customWidth="1"/>
    <col min="2326" max="2326" width="32.75" style="3" customWidth="1"/>
    <col min="2327" max="2329" width="3.25" style="3" customWidth="1"/>
    <col min="2330" max="2330" width="3.875" style="3" customWidth="1"/>
    <col min="2331" max="2331" width="6.25" style="3" customWidth="1"/>
    <col min="2332" max="2560" width="9" style="3"/>
    <col min="2561" max="2561" width="2.5" style="3" customWidth="1"/>
    <col min="2562" max="2562" width="6.25" style="3" customWidth="1"/>
    <col min="2563" max="2564" width="1.25" style="3" customWidth="1"/>
    <col min="2565" max="2565" width="22.5" style="3" customWidth="1"/>
    <col min="2566" max="2569" width="3.25" style="3" customWidth="1"/>
    <col min="2570" max="2571" width="6.25" style="3" customWidth="1"/>
    <col min="2572" max="2572" width="1.25" style="3" customWidth="1"/>
    <col min="2573" max="2573" width="32.75" style="3" customWidth="1"/>
    <col min="2574" max="2578" width="3.125" style="3" customWidth="1"/>
    <col min="2579" max="2579" width="2" style="3" customWidth="1"/>
    <col min="2580" max="2580" width="6.375" style="3" customWidth="1"/>
    <col min="2581" max="2581" width="1.375" style="3" customWidth="1"/>
    <col min="2582" max="2582" width="32.75" style="3" customWidth="1"/>
    <col min="2583" max="2585" width="3.25" style="3" customWidth="1"/>
    <col min="2586" max="2586" width="3.875" style="3" customWidth="1"/>
    <col min="2587" max="2587" width="6.25" style="3" customWidth="1"/>
    <col min="2588" max="2816" width="9" style="3"/>
    <col min="2817" max="2817" width="2.5" style="3" customWidth="1"/>
    <col min="2818" max="2818" width="6.25" style="3" customWidth="1"/>
    <col min="2819" max="2820" width="1.25" style="3" customWidth="1"/>
    <col min="2821" max="2821" width="22.5" style="3" customWidth="1"/>
    <col min="2822" max="2825" width="3.25" style="3" customWidth="1"/>
    <col min="2826" max="2827" width="6.25" style="3" customWidth="1"/>
    <col min="2828" max="2828" width="1.25" style="3" customWidth="1"/>
    <col min="2829" max="2829" width="32.75" style="3" customWidth="1"/>
    <col min="2830" max="2834" width="3.125" style="3" customWidth="1"/>
    <col min="2835" max="2835" width="2" style="3" customWidth="1"/>
    <col min="2836" max="2836" width="6.375" style="3" customWidth="1"/>
    <col min="2837" max="2837" width="1.375" style="3" customWidth="1"/>
    <col min="2838" max="2838" width="32.75" style="3" customWidth="1"/>
    <col min="2839" max="2841" width="3.25" style="3" customWidth="1"/>
    <col min="2842" max="2842" width="3.875" style="3" customWidth="1"/>
    <col min="2843" max="2843" width="6.25" style="3" customWidth="1"/>
    <col min="2844" max="3072" width="9" style="3"/>
    <col min="3073" max="3073" width="2.5" style="3" customWidth="1"/>
    <col min="3074" max="3074" width="6.25" style="3" customWidth="1"/>
    <col min="3075" max="3076" width="1.25" style="3" customWidth="1"/>
    <col min="3077" max="3077" width="22.5" style="3" customWidth="1"/>
    <col min="3078" max="3081" width="3.25" style="3" customWidth="1"/>
    <col min="3082" max="3083" width="6.25" style="3" customWidth="1"/>
    <col min="3084" max="3084" width="1.25" style="3" customWidth="1"/>
    <col min="3085" max="3085" width="32.75" style="3" customWidth="1"/>
    <col min="3086" max="3090" width="3.125" style="3" customWidth="1"/>
    <col min="3091" max="3091" width="2" style="3" customWidth="1"/>
    <col min="3092" max="3092" width="6.375" style="3" customWidth="1"/>
    <col min="3093" max="3093" width="1.375" style="3" customWidth="1"/>
    <col min="3094" max="3094" width="32.75" style="3" customWidth="1"/>
    <col min="3095" max="3097" width="3.25" style="3" customWidth="1"/>
    <col min="3098" max="3098" width="3.875" style="3" customWidth="1"/>
    <col min="3099" max="3099" width="6.25" style="3" customWidth="1"/>
    <col min="3100" max="3328" width="9" style="3"/>
    <col min="3329" max="3329" width="2.5" style="3" customWidth="1"/>
    <col min="3330" max="3330" width="6.25" style="3" customWidth="1"/>
    <col min="3331" max="3332" width="1.25" style="3" customWidth="1"/>
    <col min="3333" max="3333" width="22.5" style="3" customWidth="1"/>
    <col min="3334" max="3337" width="3.25" style="3" customWidth="1"/>
    <col min="3338" max="3339" width="6.25" style="3" customWidth="1"/>
    <col min="3340" max="3340" width="1.25" style="3" customWidth="1"/>
    <col min="3341" max="3341" width="32.75" style="3" customWidth="1"/>
    <col min="3342" max="3346" width="3.125" style="3" customWidth="1"/>
    <col min="3347" max="3347" width="2" style="3" customWidth="1"/>
    <col min="3348" max="3348" width="6.375" style="3" customWidth="1"/>
    <col min="3349" max="3349" width="1.375" style="3" customWidth="1"/>
    <col min="3350" max="3350" width="32.75" style="3" customWidth="1"/>
    <col min="3351" max="3353" width="3.25" style="3" customWidth="1"/>
    <col min="3354" max="3354" width="3.875" style="3" customWidth="1"/>
    <col min="3355" max="3355" width="6.25" style="3" customWidth="1"/>
    <col min="3356" max="3584" width="9" style="3"/>
    <col min="3585" max="3585" width="2.5" style="3" customWidth="1"/>
    <col min="3586" max="3586" width="6.25" style="3" customWidth="1"/>
    <col min="3587" max="3588" width="1.25" style="3" customWidth="1"/>
    <col min="3589" max="3589" width="22.5" style="3" customWidth="1"/>
    <col min="3590" max="3593" width="3.25" style="3" customWidth="1"/>
    <col min="3594" max="3595" width="6.25" style="3" customWidth="1"/>
    <col min="3596" max="3596" width="1.25" style="3" customWidth="1"/>
    <col min="3597" max="3597" width="32.75" style="3" customWidth="1"/>
    <col min="3598" max="3602" width="3.125" style="3" customWidth="1"/>
    <col min="3603" max="3603" width="2" style="3" customWidth="1"/>
    <col min="3604" max="3604" width="6.375" style="3" customWidth="1"/>
    <col min="3605" max="3605" width="1.375" style="3" customWidth="1"/>
    <col min="3606" max="3606" width="32.75" style="3" customWidth="1"/>
    <col min="3607" max="3609" width="3.25" style="3" customWidth="1"/>
    <col min="3610" max="3610" width="3.875" style="3" customWidth="1"/>
    <col min="3611" max="3611" width="6.25" style="3" customWidth="1"/>
    <col min="3612" max="3840" width="9" style="3"/>
    <col min="3841" max="3841" width="2.5" style="3" customWidth="1"/>
    <col min="3842" max="3842" width="6.25" style="3" customWidth="1"/>
    <col min="3843" max="3844" width="1.25" style="3" customWidth="1"/>
    <col min="3845" max="3845" width="22.5" style="3" customWidth="1"/>
    <col min="3846" max="3849" width="3.25" style="3" customWidth="1"/>
    <col min="3850" max="3851" width="6.25" style="3" customWidth="1"/>
    <col min="3852" max="3852" width="1.25" style="3" customWidth="1"/>
    <col min="3853" max="3853" width="32.75" style="3" customWidth="1"/>
    <col min="3854" max="3858" width="3.125" style="3" customWidth="1"/>
    <col min="3859" max="3859" width="2" style="3" customWidth="1"/>
    <col min="3860" max="3860" width="6.375" style="3" customWidth="1"/>
    <col min="3861" max="3861" width="1.375" style="3" customWidth="1"/>
    <col min="3862" max="3862" width="32.75" style="3" customWidth="1"/>
    <col min="3863" max="3865" width="3.25" style="3" customWidth="1"/>
    <col min="3866" max="3866" width="3.875" style="3" customWidth="1"/>
    <col min="3867" max="3867" width="6.25" style="3" customWidth="1"/>
    <col min="3868" max="4096" width="9" style="3"/>
    <col min="4097" max="4097" width="2.5" style="3" customWidth="1"/>
    <col min="4098" max="4098" width="6.25" style="3" customWidth="1"/>
    <col min="4099" max="4100" width="1.25" style="3" customWidth="1"/>
    <col min="4101" max="4101" width="22.5" style="3" customWidth="1"/>
    <col min="4102" max="4105" width="3.25" style="3" customWidth="1"/>
    <col min="4106" max="4107" width="6.25" style="3" customWidth="1"/>
    <col min="4108" max="4108" width="1.25" style="3" customWidth="1"/>
    <col min="4109" max="4109" width="32.75" style="3" customWidth="1"/>
    <col min="4110" max="4114" width="3.125" style="3" customWidth="1"/>
    <col min="4115" max="4115" width="2" style="3" customWidth="1"/>
    <col min="4116" max="4116" width="6.375" style="3" customWidth="1"/>
    <col min="4117" max="4117" width="1.375" style="3" customWidth="1"/>
    <col min="4118" max="4118" width="32.75" style="3" customWidth="1"/>
    <col min="4119" max="4121" width="3.25" style="3" customWidth="1"/>
    <col min="4122" max="4122" width="3.875" style="3" customWidth="1"/>
    <col min="4123" max="4123" width="6.25" style="3" customWidth="1"/>
    <col min="4124" max="4352" width="9" style="3"/>
    <col min="4353" max="4353" width="2.5" style="3" customWidth="1"/>
    <col min="4354" max="4354" width="6.25" style="3" customWidth="1"/>
    <col min="4355" max="4356" width="1.25" style="3" customWidth="1"/>
    <col min="4357" max="4357" width="22.5" style="3" customWidth="1"/>
    <col min="4358" max="4361" width="3.25" style="3" customWidth="1"/>
    <col min="4362" max="4363" width="6.25" style="3" customWidth="1"/>
    <col min="4364" max="4364" width="1.25" style="3" customWidth="1"/>
    <col min="4365" max="4365" width="32.75" style="3" customWidth="1"/>
    <col min="4366" max="4370" width="3.125" style="3" customWidth="1"/>
    <col min="4371" max="4371" width="2" style="3" customWidth="1"/>
    <col min="4372" max="4372" width="6.375" style="3" customWidth="1"/>
    <col min="4373" max="4373" width="1.375" style="3" customWidth="1"/>
    <col min="4374" max="4374" width="32.75" style="3" customWidth="1"/>
    <col min="4375" max="4377" width="3.25" style="3" customWidth="1"/>
    <col min="4378" max="4378" width="3.875" style="3" customWidth="1"/>
    <col min="4379" max="4379" width="6.25" style="3" customWidth="1"/>
    <col min="4380" max="4608" width="9" style="3"/>
    <col min="4609" max="4609" width="2.5" style="3" customWidth="1"/>
    <col min="4610" max="4610" width="6.25" style="3" customWidth="1"/>
    <col min="4611" max="4612" width="1.25" style="3" customWidth="1"/>
    <col min="4613" max="4613" width="22.5" style="3" customWidth="1"/>
    <col min="4614" max="4617" width="3.25" style="3" customWidth="1"/>
    <col min="4618" max="4619" width="6.25" style="3" customWidth="1"/>
    <col min="4620" max="4620" width="1.25" style="3" customWidth="1"/>
    <col min="4621" max="4621" width="32.75" style="3" customWidth="1"/>
    <col min="4622" max="4626" width="3.125" style="3" customWidth="1"/>
    <col min="4627" max="4627" width="2" style="3" customWidth="1"/>
    <col min="4628" max="4628" width="6.375" style="3" customWidth="1"/>
    <col min="4629" max="4629" width="1.375" style="3" customWidth="1"/>
    <col min="4630" max="4630" width="32.75" style="3" customWidth="1"/>
    <col min="4631" max="4633" width="3.25" style="3" customWidth="1"/>
    <col min="4634" max="4634" width="3.875" style="3" customWidth="1"/>
    <col min="4635" max="4635" width="6.25" style="3" customWidth="1"/>
    <col min="4636" max="4864" width="9" style="3"/>
    <col min="4865" max="4865" width="2.5" style="3" customWidth="1"/>
    <col min="4866" max="4866" width="6.25" style="3" customWidth="1"/>
    <col min="4867" max="4868" width="1.25" style="3" customWidth="1"/>
    <col min="4869" max="4869" width="22.5" style="3" customWidth="1"/>
    <col min="4870" max="4873" width="3.25" style="3" customWidth="1"/>
    <col min="4874" max="4875" width="6.25" style="3" customWidth="1"/>
    <col min="4876" max="4876" width="1.25" style="3" customWidth="1"/>
    <col min="4877" max="4877" width="32.75" style="3" customWidth="1"/>
    <col min="4878" max="4882" width="3.125" style="3" customWidth="1"/>
    <col min="4883" max="4883" width="2" style="3" customWidth="1"/>
    <col min="4884" max="4884" width="6.375" style="3" customWidth="1"/>
    <col min="4885" max="4885" width="1.375" style="3" customWidth="1"/>
    <col min="4886" max="4886" width="32.75" style="3" customWidth="1"/>
    <col min="4887" max="4889" width="3.25" style="3" customWidth="1"/>
    <col min="4890" max="4890" width="3.875" style="3" customWidth="1"/>
    <col min="4891" max="4891" width="6.25" style="3" customWidth="1"/>
    <col min="4892" max="5120" width="9" style="3"/>
    <col min="5121" max="5121" width="2.5" style="3" customWidth="1"/>
    <col min="5122" max="5122" width="6.25" style="3" customWidth="1"/>
    <col min="5123" max="5124" width="1.25" style="3" customWidth="1"/>
    <col min="5125" max="5125" width="22.5" style="3" customWidth="1"/>
    <col min="5126" max="5129" width="3.25" style="3" customWidth="1"/>
    <col min="5130" max="5131" width="6.25" style="3" customWidth="1"/>
    <col min="5132" max="5132" width="1.25" style="3" customWidth="1"/>
    <col min="5133" max="5133" width="32.75" style="3" customWidth="1"/>
    <col min="5134" max="5138" width="3.125" style="3" customWidth="1"/>
    <col min="5139" max="5139" width="2" style="3" customWidth="1"/>
    <col min="5140" max="5140" width="6.375" style="3" customWidth="1"/>
    <col min="5141" max="5141" width="1.375" style="3" customWidth="1"/>
    <col min="5142" max="5142" width="32.75" style="3" customWidth="1"/>
    <col min="5143" max="5145" width="3.25" style="3" customWidth="1"/>
    <col min="5146" max="5146" width="3.875" style="3" customWidth="1"/>
    <col min="5147" max="5147" width="6.25" style="3" customWidth="1"/>
    <col min="5148" max="5376" width="9" style="3"/>
    <col min="5377" max="5377" width="2.5" style="3" customWidth="1"/>
    <col min="5378" max="5378" width="6.25" style="3" customWidth="1"/>
    <col min="5379" max="5380" width="1.25" style="3" customWidth="1"/>
    <col min="5381" max="5381" width="22.5" style="3" customWidth="1"/>
    <col min="5382" max="5385" width="3.25" style="3" customWidth="1"/>
    <col min="5386" max="5387" width="6.25" style="3" customWidth="1"/>
    <col min="5388" max="5388" width="1.25" style="3" customWidth="1"/>
    <col min="5389" max="5389" width="32.75" style="3" customWidth="1"/>
    <col min="5390" max="5394" width="3.125" style="3" customWidth="1"/>
    <col min="5395" max="5395" width="2" style="3" customWidth="1"/>
    <col min="5396" max="5396" width="6.375" style="3" customWidth="1"/>
    <col min="5397" max="5397" width="1.375" style="3" customWidth="1"/>
    <col min="5398" max="5398" width="32.75" style="3" customWidth="1"/>
    <col min="5399" max="5401" width="3.25" style="3" customWidth="1"/>
    <col min="5402" max="5402" width="3.875" style="3" customWidth="1"/>
    <col min="5403" max="5403" width="6.25" style="3" customWidth="1"/>
    <col min="5404" max="5632" width="9" style="3"/>
    <col min="5633" max="5633" width="2.5" style="3" customWidth="1"/>
    <col min="5634" max="5634" width="6.25" style="3" customWidth="1"/>
    <col min="5635" max="5636" width="1.25" style="3" customWidth="1"/>
    <col min="5637" max="5637" width="22.5" style="3" customWidth="1"/>
    <col min="5638" max="5641" width="3.25" style="3" customWidth="1"/>
    <col min="5642" max="5643" width="6.25" style="3" customWidth="1"/>
    <col min="5644" max="5644" width="1.25" style="3" customWidth="1"/>
    <col min="5645" max="5645" width="32.75" style="3" customWidth="1"/>
    <col min="5646" max="5650" width="3.125" style="3" customWidth="1"/>
    <col min="5651" max="5651" width="2" style="3" customWidth="1"/>
    <col min="5652" max="5652" width="6.375" style="3" customWidth="1"/>
    <col min="5653" max="5653" width="1.375" style="3" customWidth="1"/>
    <col min="5654" max="5654" width="32.75" style="3" customWidth="1"/>
    <col min="5655" max="5657" width="3.25" style="3" customWidth="1"/>
    <col min="5658" max="5658" width="3.875" style="3" customWidth="1"/>
    <col min="5659" max="5659" width="6.25" style="3" customWidth="1"/>
    <col min="5660" max="5888" width="9" style="3"/>
    <col min="5889" max="5889" width="2.5" style="3" customWidth="1"/>
    <col min="5890" max="5890" width="6.25" style="3" customWidth="1"/>
    <col min="5891" max="5892" width="1.25" style="3" customWidth="1"/>
    <col min="5893" max="5893" width="22.5" style="3" customWidth="1"/>
    <col min="5894" max="5897" width="3.25" style="3" customWidth="1"/>
    <col min="5898" max="5899" width="6.25" style="3" customWidth="1"/>
    <col min="5900" max="5900" width="1.25" style="3" customWidth="1"/>
    <col min="5901" max="5901" width="32.75" style="3" customWidth="1"/>
    <col min="5902" max="5906" width="3.125" style="3" customWidth="1"/>
    <col min="5907" max="5907" width="2" style="3" customWidth="1"/>
    <col min="5908" max="5908" width="6.375" style="3" customWidth="1"/>
    <col min="5909" max="5909" width="1.375" style="3" customWidth="1"/>
    <col min="5910" max="5910" width="32.75" style="3" customWidth="1"/>
    <col min="5911" max="5913" width="3.25" style="3" customWidth="1"/>
    <col min="5914" max="5914" width="3.875" style="3" customWidth="1"/>
    <col min="5915" max="5915" width="6.25" style="3" customWidth="1"/>
    <col min="5916" max="6144" width="9" style="3"/>
    <col min="6145" max="6145" width="2.5" style="3" customWidth="1"/>
    <col min="6146" max="6146" width="6.25" style="3" customWidth="1"/>
    <col min="6147" max="6148" width="1.25" style="3" customWidth="1"/>
    <col min="6149" max="6149" width="22.5" style="3" customWidth="1"/>
    <col min="6150" max="6153" width="3.25" style="3" customWidth="1"/>
    <col min="6154" max="6155" width="6.25" style="3" customWidth="1"/>
    <col min="6156" max="6156" width="1.25" style="3" customWidth="1"/>
    <col min="6157" max="6157" width="32.75" style="3" customWidth="1"/>
    <col min="6158" max="6162" width="3.125" style="3" customWidth="1"/>
    <col min="6163" max="6163" width="2" style="3" customWidth="1"/>
    <col min="6164" max="6164" width="6.375" style="3" customWidth="1"/>
    <col min="6165" max="6165" width="1.375" style="3" customWidth="1"/>
    <col min="6166" max="6166" width="32.75" style="3" customWidth="1"/>
    <col min="6167" max="6169" width="3.25" style="3" customWidth="1"/>
    <col min="6170" max="6170" width="3.875" style="3" customWidth="1"/>
    <col min="6171" max="6171" width="6.25" style="3" customWidth="1"/>
    <col min="6172" max="6400" width="9" style="3"/>
    <col min="6401" max="6401" width="2.5" style="3" customWidth="1"/>
    <col min="6402" max="6402" width="6.25" style="3" customWidth="1"/>
    <col min="6403" max="6404" width="1.25" style="3" customWidth="1"/>
    <col min="6405" max="6405" width="22.5" style="3" customWidth="1"/>
    <col min="6406" max="6409" width="3.25" style="3" customWidth="1"/>
    <col min="6410" max="6411" width="6.25" style="3" customWidth="1"/>
    <col min="6412" max="6412" width="1.25" style="3" customWidth="1"/>
    <col min="6413" max="6413" width="32.75" style="3" customWidth="1"/>
    <col min="6414" max="6418" width="3.125" style="3" customWidth="1"/>
    <col min="6419" max="6419" width="2" style="3" customWidth="1"/>
    <col min="6420" max="6420" width="6.375" style="3" customWidth="1"/>
    <col min="6421" max="6421" width="1.375" style="3" customWidth="1"/>
    <col min="6422" max="6422" width="32.75" style="3" customWidth="1"/>
    <col min="6423" max="6425" width="3.25" style="3" customWidth="1"/>
    <col min="6426" max="6426" width="3.875" style="3" customWidth="1"/>
    <col min="6427" max="6427" width="6.25" style="3" customWidth="1"/>
    <col min="6428" max="6656" width="9" style="3"/>
    <col min="6657" max="6657" width="2.5" style="3" customWidth="1"/>
    <col min="6658" max="6658" width="6.25" style="3" customWidth="1"/>
    <col min="6659" max="6660" width="1.25" style="3" customWidth="1"/>
    <col min="6661" max="6661" width="22.5" style="3" customWidth="1"/>
    <col min="6662" max="6665" width="3.25" style="3" customWidth="1"/>
    <col min="6666" max="6667" width="6.25" style="3" customWidth="1"/>
    <col min="6668" max="6668" width="1.25" style="3" customWidth="1"/>
    <col min="6669" max="6669" width="32.75" style="3" customWidth="1"/>
    <col min="6670" max="6674" width="3.125" style="3" customWidth="1"/>
    <col min="6675" max="6675" width="2" style="3" customWidth="1"/>
    <col min="6676" max="6676" width="6.375" style="3" customWidth="1"/>
    <col min="6677" max="6677" width="1.375" style="3" customWidth="1"/>
    <col min="6678" max="6678" width="32.75" style="3" customWidth="1"/>
    <col min="6679" max="6681" width="3.25" style="3" customWidth="1"/>
    <col min="6682" max="6682" width="3.875" style="3" customWidth="1"/>
    <col min="6683" max="6683" width="6.25" style="3" customWidth="1"/>
    <col min="6684" max="6912" width="9" style="3"/>
    <col min="6913" max="6913" width="2.5" style="3" customWidth="1"/>
    <col min="6914" max="6914" width="6.25" style="3" customWidth="1"/>
    <col min="6915" max="6916" width="1.25" style="3" customWidth="1"/>
    <col min="6917" max="6917" width="22.5" style="3" customWidth="1"/>
    <col min="6918" max="6921" width="3.25" style="3" customWidth="1"/>
    <col min="6922" max="6923" width="6.25" style="3" customWidth="1"/>
    <col min="6924" max="6924" width="1.25" style="3" customWidth="1"/>
    <col min="6925" max="6925" width="32.75" style="3" customWidth="1"/>
    <col min="6926" max="6930" width="3.125" style="3" customWidth="1"/>
    <col min="6931" max="6931" width="2" style="3" customWidth="1"/>
    <col min="6932" max="6932" width="6.375" style="3" customWidth="1"/>
    <col min="6933" max="6933" width="1.375" style="3" customWidth="1"/>
    <col min="6934" max="6934" width="32.75" style="3" customWidth="1"/>
    <col min="6935" max="6937" width="3.25" style="3" customWidth="1"/>
    <col min="6938" max="6938" width="3.875" style="3" customWidth="1"/>
    <col min="6939" max="6939" width="6.25" style="3" customWidth="1"/>
    <col min="6940" max="7168" width="9" style="3"/>
    <col min="7169" max="7169" width="2.5" style="3" customWidth="1"/>
    <col min="7170" max="7170" width="6.25" style="3" customWidth="1"/>
    <col min="7171" max="7172" width="1.25" style="3" customWidth="1"/>
    <col min="7173" max="7173" width="22.5" style="3" customWidth="1"/>
    <col min="7174" max="7177" width="3.25" style="3" customWidth="1"/>
    <col min="7178" max="7179" width="6.25" style="3" customWidth="1"/>
    <col min="7180" max="7180" width="1.25" style="3" customWidth="1"/>
    <col min="7181" max="7181" width="32.75" style="3" customWidth="1"/>
    <col min="7182" max="7186" width="3.125" style="3" customWidth="1"/>
    <col min="7187" max="7187" width="2" style="3" customWidth="1"/>
    <col min="7188" max="7188" width="6.375" style="3" customWidth="1"/>
    <col min="7189" max="7189" width="1.375" style="3" customWidth="1"/>
    <col min="7190" max="7190" width="32.75" style="3" customWidth="1"/>
    <col min="7191" max="7193" width="3.25" style="3" customWidth="1"/>
    <col min="7194" max="7194" width="3.875" style="3" customWidth="1"/>
    <col min="7195" max="7195" width="6.25" style="3" customWidth="1"/>
    <col min="7196" max="7424" width="9" style="3"/>
    <col min="7425" max="7425" width="2.5" style="3" customWidth="1"/>
    <col min="7426" max="7426" width="6.25" style="3" customWidth="1"/>
    <col min="7427" max="7428" width="1.25" style="3" customWidth="1"/>
    <col min="7429" max="7429" width="22.5" style="3" customWidth="1"/>
    <col min="7430" max="7433" width="3.25" style="3" customWidth="1"/>
    <col min="7434" max="7435" width="6.25" style="3" customWidth="1"/>
    <col min="7436" max="7436" width="1.25" style="3" customWidth="1"/>
    <col min="7437" max="7437" width="32.75" style="3" customWidth="1"/>
    <col min="7438" max="7442" width="3.125" style="3" customWidth="1"/>
    <col min="7443" max="7443" width="2" style="3" customWidth="1"/>
    <col min="7444" max="7444" width="6.375" style="3" customWidth="1"/>
    <col min="7445" max="7445" width="1.375" style="3" customWidth="1"/>
    <col min="7446" max="7446" width="32.75" style="3" customWidth="1"/>
    <col min="7447" max="7449" width="3.25" style="3" customWidth="1"/>
    <col min="7450" max="7450" width="3.875" style="3" customWidth="1"/>
    <col min="7451" max="7451" width="6.25" style="3" customWidth="1"/>
    <col min="7452" max="7680" width="9" style="3"/>
    <col min="7681" max="7681" width="2.5" style="3" customWidth="1"/>
    <col min="7682" max="7682" width="6.25" style="3" customWidth="1"/>
    <col min="7683" max="7684" width="1.25" style="3" customWidth="1"/>
    <col min="7685" max="7685" width="22.5" style="3" customWidth="1"/>
    <col min="7686" max="7689" width="3.25" style="3" customWidth="1"/>
    <col min="7690" max="7691" width="6.25" style="3" customWidth="1"/>
    <col min="7692" max="7692" width="1.25" style="3" customWidth="1"/>
    <col min="7693" max="7693" width="32.75" style="3" customWidth="1"/>
    <col min="7694" max="7698" width="3.125" style="3" customWidth="1"/>
    <col min="7699" max="7699" width="2" style="3" customWidth="1"/>
    <col min="7700" max="7700" width="6.375" style="3" customWidth="1"/>
    <col min="7701" max="7701" width="1.375" style="3" customWidth="1"/>
    <col min="7702" max="7702" width="32.75" style="3" customWidth="1"/>
    <col min="7703" max="7705" width="3.25" style="3" customWidth="1"/>
    <col min="7706" max="7706" width="3.875" style="3" customWidth="1"/>
    <col min="7707" max="7707" width="6.25" style="3" customWidth="1"/>
    <col min="7708" max="7936" width="9" style="3"/>
    <col min="7937" max="7937" width="2.5" style="3" customWidth="1"/>
    <col min="7938" max="7938" width="6.25" style="3" customWidth="1"/>
    <col min="7939" max="7940" width="1.25" style="3" customWidth="1"/>
    <col min="7941" max="7941" width="22.5" style="3" customWidth="1"/>
    <col min="7942" max="7945" width="3.25" style="3" customWidth="1"/>
    <col min="7946" max="7947" width="6.25" style="3" customWidth="1"/>
    <col min="7948" max="7948" width="1.25" style="3" customWidth="1"/>
    <col min="7949" max="7949" width="32.75" style="3" customWidth="1"/>
    <col min="7950" max="7954" width="3.125" style="3" customWidth="1"/>
    <col min="7955" max="7955" width="2" style="3" customWidth="1"/>
    <col min="7956" max="7956" width="6.375" style="3" customWidth="1"/>
    <col min="7957" max="7957" width="1.375" style="3" customWidth="1"/>
    <col min="7958" max="7958" width="32.75" style="3" customWidth="1"/>
    <col min="7959" max="7961" width="3.25" style="3" customWidth="1"/>
    <col min="7962" max="7962" width="3.875" style="3" customWidth="1"/>
    <col min="7963" max="7963" width="6.25" style="3" customWidth="1"/>
    <col min="7964" max="8192" width="9" style="3"/>
    <col min="8193" max="8193" width="2.5" style="3" customWidth="1"/>
    <col min="8194" max="8194" width="6.25" style="3" customWidth="1"/>
    <col min="8195" max="8196" width="1.25" style="3" customWidth="1"/>
    <col min="8197" max="8197" width="22.5" style="3" customWidth="1"/>
    <col min="8198" max="8201" width="3.25" style="3" customWidth="1"/>
    <col min="8202" max="8203" width="6.25" style="3" customWidth="1"/>
    <col min="8204" max="8204" width="1.25" style="3" customWidth="1"/>
    <col min="8205" max="8205" width="32.75" style="3" customWidth="1"/>
    <col min="8206" max="8210" width="3.125" style="3" customWidth="1"/>
    <col min="8211" max="8211" width="2" style="3" customWidth="1"/>
    <col min="8212" max="8212" width="6.375" style="3" customWidth="1"/>
    <col min="8213" max="8213" width="1.375" style="3" customWidth="1"/>
    <col min="8214" max="8214" width="32.75" style="3" customWidth="1"/>
    <col min="8215" max="8217" width="3.25" style="3" customWidth="1"/>
    <col min="8218" max="8218" width="3.875" style="3" customWidth="1"/>
    <col min="8219" max="8219" width="6.25" style="3" customWidth="1"/>
    <col min="8220" max="8448" width="9" style="3"/>
    <col min="8449" max="8449" width="2.5" style="3" customWidth="1"/>
    <col min="8450" max="8450" width="6.25" style="3" customWidth="1"/>
    <col min="8451" max="8452" width="1.25" style="3" customWidth="1"/>
    <col min="8453" max="8453" width="22.5" style="3" customWidth="1"/>
    <col min="8454" max="8457" width="3.25" style="3" customWidth="1"/>
    <col min="8458" max="8459" width="6.25" style="3" customWidth="1"/>
    <col min="8460" max="8460" width="1.25" style="3" customWidth="1"/>
    <col min="8461" max="8461" width="32.75" style="3" customWidth="1"/>
    <col min="8462" max="8466" width="3.125" style="3" customWidth="1"/>
    <col min="8467" max="8467" width="2" style="3" customWidth="1"/>
    <col min="8468" max="8468" width="6.375" style="3" customWidth="1"/>
    <col min="8469" max="8469" width="1.375" style="3" customWidth="1"/>
    <col min="8470" max="8470" width="32.75" style="3" customWidth="1"/>
    <col min="8471" max="8473" width="3.25" style="3" customWidth="1"/>
    <col min="8474" max="8474" width="3.875" style="3" customWidth="1"/>
    <col min="8475" max="8475" width="6.25" style="3" customWidth="1"/>
    <col min="8476" max="8704" width="9" style="3"/>
    <col min="8705" max="8705" width="2.5" style="3" customWidth="1"/>
    <col min="8706" max="8706" width="6.25" style="3" customWidth="1"/>
    <col min="8707" max="8708" width="1.25" style="3" customWidth="1"/>
    <col min="8709" max="8709" width="22.5" style="3" customWidth="1"/>
    <col min="8710" max="8713" width="3.25" style="3" customWidth="1"/>
    <col min="8714" max="8715" width="6.25" style="3" customWidth="1"/>
    <col min="8716" max="8716" width="1.25" style="3" customWidth="1"/>
    <col min="8717" max="8717" width="32.75" style="3" customWidth="1"/>
    <col min="8718" max="8722" width="3.125" style="3" customWidth="1"/>
    <col min="8723" max="8723" width="2" style="3" customWidth="1"/>
    <col min="8724" max="8724" width="6.375" style="3" customWidth="1"/>
    <col min="8725" max="8725" width="1.375" style="3" customWidth="1"/>
    <col min="8726" max="8726" width="32.75" style="3" customWidth="1"/>
    <col min="8727" max="8729" width="3.25" style="3" customWidth="1"/>
    <col min="8730" max="8730" width="3.875" style="3" customWidth="1"/>
    <col min="8731" max="8731" width="6.25" style="3" customWidth="1"/>
    <col min="8732" max="8960" width="9" style="3"/>
    <col min="8961" max="8961" width="2.5" style="3" customWidth="1"/>
    <col min="8962" max="8962" width="6.25" style="3" customWidth="1"/>
    <col min="8963" max="8964" width="1.25" style="3" customWidth="1"/>
    <col min="8965" max="8965" width="22.5" style="3" customWidth="1"/>
    <col min="8966" max="8969" width="3.25" style="3" customWidth="1"/>
    <col min="8970" max="8971" width="6.25" style="3" customWidth="1"/>
    <col min="8972" max="8972" width="1.25" style="3" customWidth="1"/>
    <col min="8973" max="8973" width="32.75" style="3" customWidth="1"/>
    <col min="8974" max="8978" width="3.125" style="3" customWidth="1"/>
    <col min="8979" max="8979" width="2" style="3" customWidth="1"/>
    <col min="8980" max="8980" width="6.375" style="3" customWidth="1"/>
    <col min="8981" max="8981" width="1.375" style="3" customWidth="1"/>
    <col min="8982" max="8982" width="32.75" style="3" customWidth="1"/>
    <col min="8983" max="8985" width="3.25" style="3" customWidth="1"/>
    <col min="8986" max="8986" width="3.875" style="3" customWidth="1"/>
    <col min="8987" max="8987" width="6.25" style="3" customWidth="1"/>
    <col min="8988" max="9216" width="9" style="3"/>
    <col min="9217" max="9217" width="2.5" style="3" customWidth="1"/>
    <col min="9218" max="9218" width="6.25" style="3" customWidth="1"/>
    <col min="9219" max="9220" width="1.25" style="3" customWidth="1"/>
    <col min="9221" max="9221" width="22.5" style="3" customWidth="1"/>
    <col min="9222" max="9225" width="3.25" style="3" customWidth="1"/>
    <col min="9226" max="9227" width="6.25" style="3" customWidth="1"/>
    <col min="9228" max="9228" width="1.25" style="3" customWidth="1"/>
    <col min="9229" max="9229" width="32.75" style="3" customWidth="1"/>
    <col min="9230" max="9234" width="3.125" style="3" customWidth="1"/>
    <col min="9235" max="9235" width="2" style="3" customWidth="1"/>
    <col min="9236" max="9236" width="6.375" style="3" customWidth="1"/>
    <col min="9237" max="9237" width="1.375" style="3" customWidth="1"/>
    <col min="9238" max="9238" width="32.75" style="3" customWidth="1"/>
    <col min="9239" max="9241" width="3.25" style="3" customWidth="1"/>
    <col min="9242" max="9242" width="3.875" style="3" customWidth="1"/>
    <col min="9243" max="9243" width="6.25" style="3" customWidth="1"/>
    <col min="9244" max="9472" width="9" style="3"/>
    <col min="9473" max="9473" width="2.5" style="3" customWidth="1"/>
    <col min="9474" max="9474" width="6.25" style="3" customWidth="1"/>
    <col min="9475" max="9476" width="1.25" style="3" customWidth="1"/>
    <col min="9477" max="9477" width="22.5" style="3" customWidth="1"/>
    <col min="9478" max="9481" width="3.25" style="3" customWidth="1"/>
    <col min="9482" max="9483" width="6.25" style="3" customWidth="1"/>
    <col min="9484" max="9484" width="1.25" style="3" customWidth="1"/>
    <col min="9485" max="9485" width="32.75" style="3" customWidth="1"/>
    <col min="9486" max="9490" width="3.125" style="3" customWidth="1"/>
    <col min="9491" max="9491" width="2" style="3" customWidth="1"/>
    <col min="9492" max="9492" width="6.375" style="3" customWidth="1"/>
    <col min="9493" max="9493" width="1.375" style="3" customWidth="1"/>
    <col min="9494" max="9494" width="32.75" style="3" customWidth="1"/>
    <col min="9495" max="9497" width="3.25" style="3" customWidth="1"/>
    <col min="9498" max="9498" width="3.875" style="3" customWidth="1"/>
    <col min="9499" max="9499" width="6.25" style="3" customWidth="1"/>
    <col min="9500" max="9728" width="9" style="3"/>
    <col min="9729" max="9729" width="2.5" style="3" customWidth="1"/>
    <col min="9730" max="9730" width="6.25" style="3" customWidth="1"/>
    <col min="9731" max="9732" width="1.25" style="3" customWidth="1"/>
    <col min="9733" max="9733" width="22.5" style="3" customWidth="1"/>
    <col min="9734" max="9737" width="3.25" style="3" customWidth="1"/>
    <col min="9738" max="9739" width="6.25" style="3" customWidth="1"/>
    <col min="9740" max="9740" width="1.25" style="3" customWidth="1"/>
    <col min="9741" max="9741" width="32.75" style="3" customWidth="1"/>
    <col min="9742" max="9746" width="3.125" style="3" customWidth="1"/>
    <col min="9747" max="9747" width="2" style="3" customWidth="1"/>
    <col min="9748" max="9748" width="6.375" style="3" customWidth="1"/>
    <col min="9749" max="9749" width="1.375" style="3" customWidth="1"/>
    <col min="9750" max="9750" width="32.75" style="3" customWidth="1"/>
    <col min="9751" max="9753" width="3.25" style="3" customWidth="1"/>
    <col min="9754" max="9754" width="3.875" style="3" customWidth="1"/>
    <col min="9755" max="9755" width="6.25" style="3" customWidth="1"/>
    <col min="9756" max="9984" width="9" style="3"/>
    <col min="9985" max="9985" width="2.5" style="3" customWidth="1"/>
    <col min="9986" max="9986" width="6.25" style="3" customWidth="1"/>
    <col min="9987" max="9988" width="1.25" style="3" customWidth="1"/>
    <col min="9989" max="9989" width="22.5" style="3" customWidth="1"/>
    <col min="9990" max="9993" width="3.25" style="3" customWidth="1"/>
    <col min="9994" max="9995" width="6.25" style="3" customWidth="1"/>
    <col min="9996" max="9996" width="1.25" style="3" customWidth="1"/>
    <col min="9997" max="9997" width="32.75" style="3" customWidth="1"/>
    <col min="9998" max="10002" width="3.125" style="3" customWidth="1"/>
    <col min="10003" max="10003" width="2" style="3" customWidth="1"/>
    <col min="10004" max="10004" width="6.375" style="3" customWidth="1"/>
    <col min="10005" max="10005" width="1.375" style="3" customWidth="1"/>
    <col min="10006" max="10006" width="32.75" style="3" customWidth="1"/>
    <col min="10007" max="10009" width="3.25" style="3" customWidth="1"/>
    <col min="10010" max="10010" width="3.875" style="3" customWidth="1"/>
    <col min="10011" max="10011" width="6.25" style="3" customWidth="1"/>
    <col min="10012" max="10240" width="9" style="3"/>
    <col min="10241" max="10241" width="2.5" style="3" customWidth="1"/>
    <col min="10242" max="10242" width="6.25" style="3" customWidth="1"/>
    <col min="10243" max="10244" width="1.25" style="3" customWidth="1"/>
    <col min="10245" max="10245" width="22.5" style="3" customWidth="1"/>
    <col min="10246" max="10249" width="3.25" style="3" customWidth="1"/>
    <col min="10250" max="10251" width="6.25" style="3" customWidth="1"/>
    <col min="10252" max="10252" width="1.25" style="3" customWidth="1"/>
    <col min="10253" max="10253" width="32.75" style="3" customWidth="1"/>
    <col min="10254" max="10258" width="3.125" style="3" customWidth="1"/>
    <col min="10259" max="10259" width="2" style="3" customWidth="1"/>
    <col min="10260" max="10260" width="6.375" style="3" customWidth="1"/>
    <col min="10261" max="10261" width="1.375" style="3" customWidth="1"/>
    <col min="10262" max="10262" width="32.75" style="3" customWidth="1"/>
    <col min="10263" max="10265" width="3.25" style="3" customWidth="1"/>
    <col min="10266" max="10266" width="3.875" style="3" customWidth="1"/>
    <col min="10267" max="10267" width="6.25" style="3" customWidth="1"/>
    <col min="10268" max="10496" width="9" style="3"/>
    <col min="10497" max="10497" width="2.5" style="3" customWidth="1"/>
    <col min="10498" max="10498" width="6.25" style="3" customWidth="1"/>
    <col min="10499" max="10500" width="1.25" style="3" customWidth="1"/>
    <col min="10501" max="10501" width="22.5" style="3" customWidth="1"/>
    <col min="10502" max="10505" width="3.25" style="3" customWidth="1"/>
    <col min="10506" max="10507" width="6.25" style="3" customWidth="1"/>
    <col min="10508" max="10508" width="1.25" style="3" customWidth="1"/>
    <col min="10509" max="10509" width="32.75" style="3" customWidth="1"/>
    <col min="10510" max="10514" width="3.125" style="3" customWidth="1"/>
    <col min="10515" max="10515" width="2" style="3" customWidth="1"/>
    <col min="10516" max="10516" width="6.375" style="3" customWidth="1"/>
    <col min="10517" max="10517" width="1.375" style="3" customWidth="1"/>
    <col min="10518" max="10518" width="32.75" style="3" customWidth="1"/>
    <col min="10519" max="10521" width="3.25" style="3" customWidth="1"/>
    <col min="10522" max="10522" width="3.875" style="3" customWidth="1"/>
    <col min="10523" max="10523" width="6.25" style="3" customWidth="1"/>
    <col min="10524" max="10752" width="9" style="3"/>
    <col min="10753" max="10753" width="2.5" style="3" customWidth="1"/>
    <col min="10754" max="10754" width="6.25" style="3" customWidth="1"/>
    <col min="10755" max="10756" width="1.25" style="3" customWidth="1"/>
    <col min="10757" max="10757" width="22.5" style="3" customWidth="1"/>
    <col min="10758" max="10761" width="3.25" style="3" customWidth="1"/>
    <col min="10762" max="10763" width="6.25" style="3" customWidth="1"/>
    <col min="10764" max="10764" width="1.25" style="3" customWidth="1"/>
    <col min="10765" max="10765" width="32.75" style="3" customWidth="1"/>
    <col min="10766" max="10770" width="3.125" style="3" customWidth="1"/>
    <col min="10771" max="10771" width="2" style="3" customWidth="1"/>
    <col min="10772" max="10772" width="6.375" style="3" customWidth="1"/>
    <col min="10773" max="10773" width="1.375" style="3" customWidth="1"/>
    <col min="10774" max="10774" width="32.75" style="3" customWidth="1"/>
    <col min="10775" max="10777" width="3.25" style="3" customWidth="1"/>
    <col min="10778" max="10778" width="3.875" style="3" customWidth="1"/>
    <col min="10779" max="10779" width="6.25" style="3" customWidth="1"/>
    <col min="10780" max="11008" width="9" style="3"/>
    <col min="11009" max="11009" width="2.5" style="3" customWidth="1"/>
    <col min="11010" max="11010" width="6.25" style="3" customWidth="1"/>
    <col min="11011" max="11012" width="1.25" style="3" customWidth="1"/>
    <col min="11013" max="11013" width="22.5" style="3" customWidth="1"/>
    <col min="11014" max="11017" width="3.25" style="3" customWidth="1"/>
    <col min="11018" max="11019" width="6.25" style="3" customWidth="1"/>
    <col min="11020" max="11020" width="1.25" style="3" customWidth="1"/>
    <col min="11021" max="11021" width="32.75" style="3" customWidth="1"/>
    <col min="11022" max="11026" width="3.125" style="3" customWidth="1"/>
    <col min="11027" max="11027" width="2" style="3" customWidth="1"/>
    <col min="11028" max="11028" width="6.375" style="3" customWidth="1"/>
    <col min="11029" max="11029" width="1.375" style="3" customWidth="1"/>
    <col min="11030" max="11030" width="32.75" style="3" customWidth="1"/>
    <col min="11031" max="11033" width="3.25" style="3" customWidth="1"/>
    <col min="11034" max="11034" width="3.875" style="3" customWidth="1"/>
    <col min="11035" max="11035" width="6.25" style="3" customWidth="1"/>
    <col min="11036" max="11264" width="9" style="3"/>
    <col min="11265" max="11265" width="2.5" style="3" customWidth="1"/>
    <col min="11266" max="11266" width="6.25" style="3" customWidth="1"/>
    <col min="11267" max="11268" width="1.25" style="3" customWidth="1"/>
    <col min="11269" max="11269" width="22.5" style="3" customWidth="1"/>
    <col min="11270" max="11273" width="3.25" style="3" customWidth="1"/>
    <col min="11274" max="11275" width="6.25" style="3" customWidth="1"/>
    <col min="11276" max="11276" width="1.25" style="3" customWidth="1"/>
    <col min="11277" max="11277" width="32.75" style="3" customWidth="1"/>
    <col min="11278" max="11282" width="3.125" style="3" customWidth="1"/>
    <col min="11283" max="11283" width="2" style="3" customWidth="1"/>
    <col min="11284" max="11284" width="6.375" style="3" customWidth="1"/>
    <col min="11285" max="11285" width="1.375" style="3" customWidth="1"/>
    <col min="11286" max="11286" width="32.75" style="3" customWidth="1"/>
    <col min="11287" max="11289" width="3.25" style="3" customWidth="1"/>
    <col min="11290" max="11290" width="3.875" style="3" customWidth="1"/>
    <col min="11291" max="11291" width="6.25" style="3" customWidth="1"/>
    <col min="11292" max="11520" width="9" style="3"/>
    <col min="11521" max="11521" width="2.5" style="3" customWidth="1"/>
    <col min="11522" max="11522" width="6.25" style="3" customWidth="1"/>
    <col min="11523" max="11524" width="1.25" style="3" customWidth="1"/>
    <col min="11525" max="11525" width="22.5" style="3" customWidth="1"/>
    <col min="11526" max="11529" width="3.25" style="3" customWidth="1"/>
    <col min="11530" max="11531" width="6.25" style="3" customWidth="1"/>
    <col min="11532" max="11532" width="1.25" style="3" customWidth="1"/>
    <col min="11533" max="11533" width="32.75" style="3" customWidth="1"/>
    <col min="11534" max="11538" width="3.125" style="3" customWidth="1"/>
    <col min="11539" max="11539" width="2" style="3" customWidth="1"/>
    <col min="11540" max="11540" width="6.375" style="3" customWidth="1"/>
    <col min="11541" max="11541" width="1.375" style="3" customWidth="1"/>
    <col min="11542" max="11542" width="32.75" style="3" customWidth="1"/>
    <col min="11543" max="11545" width="3.25" style="3" customWidth="1"/>
    <col min="11546" max="11546" width="3.875" style="3" customWidth="1"/>
    <col min="11547" max="11547" width="6.25" style="3" customWidth="1"/>
    <col min="11548" max="11776" width="9" style="3"/>
    <col min="11777" max="11777" width="2.5" style="3" customWidth="1"/>
    <col min="11778" max="11778" width="6.25" style="3" customWidth="1"/>
    <col min="11779" max="11780" width="1.25" style="3" customWidth="1"/>
    <col min="11781" max="11781" width="22.5" style="3" customWidth="1"/>
    <col min="11782" max="11785" width="3.25" style="3" customWidth="1"/>
    <col min="11786" max="11787" width="6.25" style="3" customWidth="1"/>
    <col min="11788" max="11788" width="1.25" style="3" customWidth="1"/>
    <col min="11789" max="11789" width="32.75" style="3" customWidth="1"/>
    <col min="11790" max="11794" width="3.125" style="3" customWidth="1"/>
    <col min="11795" max="11795" width="2" style="3" customWidth="1"/>
    <col min="11796" max="11796" width="6.375" style="3" customWidth="1"/>
    <col min="11797" max="11797" width="1.375" style="3" customWidth="1"/>
    <col min="11798" max="11798" width="32.75" style="3" customWidth="1"/>
    <col min="11799" max="11801" width="3.25" style="3" customWidth="1"/>
    <col min="11802" max="11802" width="3.875" style="3" customWidth="1"/>
    <col min="11803" max="11803" width="6.25" style="3" customWidth="1"/>
    <col min="11804" max="12032" width="9" style="3"/>
    <col min="12033" max="12033" width="2.5" style="3" customWidth="1"/>
    <col min="12034" max="12034" width="6.25" style="3" customWidth="1"/>
    <col min="12035" max="12036" width="1.25" style="3" customWidth="1"/>
    <col min="12037" max="12037" width="22.5" style="3" customWidth="1"/>
    <col min="12038" max="12041" width="3.25" style="3" customWidth="1"/>
    <col min="12042" max="12043" width="6.25" style="3" customWidth="1"/>
    <col min="12044" max="12044" width="1.25" style="3" customWidth="1"/>
    <col min="12045" max="12045" width="32.75" style="3" customWidth="1"/>
    <col min="12046" max="12050" width="3.125" style="3" customWidth="1"/>
    <col min="12051" max="12051" width="2" style="3" customWidth="1"/>
    <col min="12052" max="12052" width="6.375" style="3" customWidth="1"/>
    <col min="12053" max="12053" width="1.375" style="3" customWidth="1"/>
    <col min="12054" max="12054" width="32.75" style="3" customWidth="1"/>
    <col min="12055" max="12057" width="3.25" style="3" customWidth="1"/>
    <col min="12058" max="12058" width="3.875" style="3" customWidth="1"/>
    <col min="12059" max="12059" width="6.25" style="3" customWidth="1"/>
    <col min="12060" max="12288" width="9" style="3"/>
    <col min="12289" max="12289" width="2.5" style="3" customWidth="1"/>
    <col min="12290" max="12290" width="6.25" style="3" customWidth="1"/>
    <col min="12291" max="12292" width="1.25" style="3" customWidth="1"/>
    <col min="12293" max="12293" width="22.5" style="3" customWidth="1"/>
    <col min="12294" max="12297" width="3.25" style="3" customWidth="1"/>
    <col min="12298" max="12299" width="6.25" style="3" customWidth="1"/>
    <col min="12300" max="12300" width="1.25" style="3" customWidth="1"/>
    <col min="12301" max="12301" width="32.75" style="3" customWidth="1"/>
    <col min="12302" max="12306" width="3.125" style="3" customWidth="1"/>
    <col min="12307" max="12307" width="2" style="3" customWidth="1"/>
    <col min="12308" max="12308" width="6.375" style="3" customWidth="1"/>
    <col min="12309" max="12309" width="1.375" style="3" customWidth="1"/>
    <col min="12310" max="12310" width="32.75" style="3" customWidth="1"/>
    <col min="12311" max="12313" width="3.25" style="3" customWidth="1"/>
    <col min="12314" max="12314" width="3.875" style="3" customWidth="1"/>
    <col min="12315" max="12315" width="6.25" style="3" customWidth="1"/>
    <col min="12316" max="12544" width="9" style="3"/>
    <col min="12545" max="12545" width="2.5" style="3" customWidth="1"/>
    <col min="12546" max="12546" width="6.25" style="3" customWidth="1"/>
    <col min="12547" max="12548" width="1.25" style="3" customWidth="1"/>
    <col min="12549" max="12549" width="22.5" style="3" customWidth="1"/>
    <col min="12550" max="12553" width="3.25" style="3" customWidth="1"/>
    <col min="12554" max="12555" width="6.25" style="3" customWidth="1"/>
    <col min="12556" max="12556" width="1.25" style="3" customWidth="1"/>
    <col min="12557" max="12557" width="32.75" style="3" customWidth="1"/>
    <col min="12558" max="12562" width="3.125" style="3" customWidth="1"/>
    <col min="12563" max="12563" width="2" style="3" customWidth="1"/>
    <col min="12564" max="12564" width="6.375" style="3" customWidth="1"/>
    <col min="12565" max="12565" width="1.375" style="3" customWidth="1"/>
    <col min="12566" max="12566" width="32.75" style="3" customWidth="1"/>
    <col min="12567" max="12569" width="3.25" style="3" customWidth="1"/>
    <col min="12570" max="12570" width="3.875" style="3" customWidth="1"/>
    <col min="12571" max="12571" width="6.25" style="3" customWidth="1"/>
    <col min="12572" max="12800" width="9" style="3"/>
    <col min="12801" max="12801" width="2.5" style="3" customWidth="1"/>
    <col min="12802" max="12802" width="6.25" style="3" customWidth="1"/>
    <col min="12803" max="12804" width="1.25" style="3" customWidth="1"/>
    <col min="12805" max="12805" width="22.5" style="3" customWidth="1"/>
    <col min="12806" max="12809" width="3.25" style="3" customWidth="1"/>
    <col min="12810" max="12811" width="6.25" style="3" customWidth="1"/>
    <col min="12812" max="12812" width="1.25" style="3" customWidth="1"/>
    <col min="12813" max="12813" width="32.75" style="3" customWidth="1"/>
    <col min="12814" max="12818" width="3.125" style="3" customWidth="1"/>
    <col min="12819" max="12819" width="2" style="3" customWidth="1"/>
    <col min="12820" max="12820" width="6.375" style="3" customWidth="1"/>
    <col min="12821" max="12821" width="1.375" style="3" customWidth="1"/>
    <col min="12822" max="12822" width="32.75" style="3" customWidth="1"/>
    <col min="12823" max="12825" width="3.25" style="3" customWidth="1"/>
    <col min="12826" max="12826" width="3.875" style="3" customWidth="1"/>
    <col min="12827" max="12827" width="6.25" style="3" customWidth="1"/>
    <col min="12828" max="13056" width="9" style="3"/>
    <col min="13057" max="13057" width="2.5" style="3" customWidth="1"/>
    <col min="13058" max="13058" width="6.25" style="3" customWidth="1"/>
    <col min="13059" max="13060" width="1.25" style="3" customWidth="1"/>
    <col min="13061" max="13061" width="22.5" style="3" customWidth="1"/>
    <col min="13062" max="13065" width="3.25" style="3" customWidth="1"/>
    <col min="13066" max="13067" width="6.25" style="3" customWidth="1"/>
    <col min="13068" max="13068" width="1.25" style="3" customWidth="1"/>
    <col min="13069" max="13069" width="32.75" style="3" customWidth="1"/>
    <col min="13070" max="13074" width="3.125" style="3" customWidth="1"/>
    <col min="13075" max="13075" width="2" style="3" customWidth="1"/>
    <col min="13076" max="13076" width="6.375" style="3" customWidth="1"/>
    <col min="13077" max="13077" width="1.375" style="3" customWidth="1"/>
    <col min="13078" max="13078" width="32.75" style="3" customWidth="1"/>
    <col min="13079" max="13081" width="3.25" style="3" customWidth="1"/>
    <col min="13082" max="13082" width="3.875" style="3" customWidth="1"/>
    <col min="13083" max="13083" width="6.25" style="3" customWidth="1"/>
    <col min="13084" max="13312" width="9" style="3"/>
    <col min="13313" max="13313" width="2.5" style="3" customWidth="1"/>
    <col min="13314" max="13314" width="6.25" style="3" customWidth="1"/>
    <col min="13315" max="13316" width="1.25" style="3" customWidth="1"/>
    <col min="13317" max="13317" width="22.5" style="3" customWidth="1"/>
    <col min="13318" max="13321" width="3.25" style="3" customWidth="1"/>
    <col min="13322" max="13323" width="6.25" style="3" customWidth="1"/>
    <col min="13324" max="13324" width="1.25" style="3" customWidth="1"/>
    <col min="13325" max="13325" width="32.75" style="3" customWidth="1"/>
    <col min="13326" max="13330" width="3.125" style="3" customWidth="1"/>
    <col min="13331" max="13331" width="2" style="3" customWidth="1"/>
    <col min="13332" max="13332" width="6.375" style="3" customWidth="1"/>
    <col min="13333" max="13333" width="1.375" style="3" customWidth="1"/>
    <col min="13334" max="13334" width="32.75" style="3" customWidth="1"/>
    <col min="13335" max="13337" width="3.25" style="3" customWidth="1"/>
    <col min="13338" max="13338" width="3.875" style="3" customWidth="1"/>
    <col min="13339" max="13339" width="6.25" style="3" customWidth="1"/>
    <col min="13340" max="13568" width="9" style="3"/>
    <col min="13569" max="13569" width="2.5" style="3" customWidth="1"/>
    <col min="13570" max="13570" width="6.25" style="3" customWidth="1"/>
    <col min="13571" max="13572" width="1.25" style="3" customWidth="1"/>
    <col min="13573" max="13573" width="22.5" style="3" customWidth="1"/>
    <col min="13574" max="13577" width="3.25" style="3" customWidth="1"/>
    <col min="13578" max="13579" width="6.25" style="3" customWidth="1"/>
    <col min="13580" max="13580" width="1.25" style="3" customWidth="1"/>
    <col min="13581" max="13581" width="32.75" style="3" customWidth="1"/>
    <col min="13582" max="13586" width="3.125" style="3" customWidth="1"/>
    <col min="13587" max="13587" width="2" style="3" customWidth="1"/>
    <col min="13588" max="13588" width="6.375" style="3" customWidth="1"/>
    <col min="13589" max="13589" width="1.375" style="3" customWidth="1"/>
    <col min="13590" max="13590" width="32.75" style="3" customWidth="1"/>
    <col min="13591" max="13593" width="3.25" style="3" customWidth="1"/>
    <col min="13594" max="13594" width="3.875" style="3" customWidth="1"/>
    <col min="13595" max="13595" width="6.25" style="3" customWidth="1"/>
    <col min="13596" max="13824" width="9" style="3"/>
    <col min="13825" max="13825" width="2.5" style="3" customWidth="1"/>
    <col min="13826" max="13826" width="6.25" style="3" customWidth="1"/>
    <col min="13827" max="13828" width="1.25" style="3" customWidth="1"/>
    <col min="13829" max="13829" width="22.5" style="3" customWidth="1"/>
    <col min="13830" max="13833" width="3.25" style="3" customWidth="1"/>
    <col min="13834" max="13835" width="6.25" style="3" customWidth="1"/>
    <col min="13836" max="13836" width="1.25" style="3" customWidth="1"/>
    <col min="13837" max="13837" width="32.75" style="3" customWidth="1"/>
    <col min="13838" max="13842" width="3.125" style="3" customWidth="1"/>
    <col min="13843" max="13843" width="2" style="3" customWidth="1"/>
    <col min="13844" max="13844" width="6.375" style="3" customWidth="1"/>
    <col min="13845" max="13845" width="1.375" style="3" customWidth="1"/>
    <col min="13846" max="13846" width="32.75" style="3" customWidth="1"/>
    <col min="13847" max="13849" width="3.25" style="3" customWidth="1"/>
    <col min="13850" max="13850" width="3.875" style="3" customWidth="1"/>
    <col min="13851" max="13851" width="6.25" style="3" customWidth="1"/>
    <col min="13852" max="14080" width="9" style="3"/>
    <col min="14081" max="14081" width="2.5" style="3" customWidth="1"/>
    <col min="14082" max="14082" width="6.25" style="3" customWidth="1"/>
    <col min="14083" max="14084" width="1.25" style="3" customWidth="1"/>
    <col min="14085" max="14085" width="22.5" style="3" customWidth="1"/>
    <col min="14086" max="14089" width="3.25" style="3" customWidth="1"/>
    <col min="14090" max="14091" width="6.25" style="3" customWidth="1"/>
    <col min="14092" max="14092" width="1.25" style="3" customWidth="1"/>
    <col min="14093" max="14093" width="32.75" style="3" customWidth="1"/>
    <col min="14094" max="14098" width="3.125" style="3" customWidth="1"/>
    <col min="14099" max="14099" width="2" style="3" customWidth="1"/>
    <col min="14100" max="14100" width="6.375" style="3" customWidth="1"/>
    <col min="14101" max="14101" width="1.375" style="3" customWidth="1"/>
    <col min="14102" max="14102" width="32.75" style="3" customWidth="1"/>
    <col min="14103" max="14105" width="3.25" style="3" customWidth="1"/>
    <col min="14106" max="14106" width="3.875" style="3" customWidth="1"/>
    <col min="14107" max="14107" width="6.25" style="3" customWidth="1"/>
    <col min="14108" max="14336" width="9" style="3"/>
    <col min="14337" max="14337" width="2.5" style="3" customWidth="1"/>
    <col min="14338" max="14338" width="6.25" style="3" customWidth="1"/>
    <col min="14339" max="14340" width="1.25" style="3" customWidth="1"/>
    <col min="14341" max="14341" width="22.5" style="3" customWidth="1"/>
    <col min="14342" max="14345" width="3.25" style="3" customWidth="1"/>
    <col min="14346" max="14347" width="6.25" style="3" customWidth="1"/>
    <col min="14348" max="14348" width="1.25" style="3" customWidth="1"/>
    <col min="14349" max="14349" width="32.75" style="3" customWidth="1"/>
    <col min="14350" max="14354" width="3.125" style="3" customWidth="1"/>
    <col min="14355" max="14355" width="2" style="3" customWidth="1"/>
    <col min="14356" max="14356" width="6.375" style="3" customWidth="1"/>
    <col min="14357" max="14357" width="1.375" style="3" customWidth="1"/>
    <col min="14358" max="14358" width="32.75" style="3" customWidth="1"/>
    <col min="14359" max="14361" width="3.25" style="3" customWidth="1"/>
    <col min="14362" max="14362" width="3.875" style="3" customWidth="1"/>
    <col min="14363" max="14363" width="6.25" style="3" customWidth="1"/>
    <col min="14364" max="14592" width="9" style="3"/>
    <col min="14593" max="14593" width="2.5" style="3" customWidth="1"/>
    <col min="14594" max="14594" width="6.25" style="3" customWidth="1"/>
    <col min="14595" max="14596" width="1.25" style="3" customWidth="1"/>
    <col min="14597" max="14597" width="22.5" style="3" customWidth="1"/>
    <col min="14598" max="14601" width="3.25" style="3" customWidth="1"/>
    <col min="14602" max="14603" width="6.25" style="3" customWidth="1"/>
    <col min="14604" max="14604" width="1.25" style="3" customWidth="1"/>
    <col min="14605" max="14605" width="32.75" style="3" customWidth="1"/>
    <col min="14606" max="14610" width="3.125" style="3" customWidth="1"/>
    <col min="14611" max="14611" width="2" style="3" customWidth="1"/>
    <col min="14612" max="14612" width="6.375" style="3" customWidth="1"/>
    <col min="14613" max="14613" width="1.375" style="3" customWidth="1"/>
    <col min="14614" max="14614" width="32.75" style="3" customWidth="1"/>
    <col min="14615" max="14617" width="3.25" style="3" customWidth="1"/>
    <col min="14618" max="14618" width="3.875" style="3" customWidth="1"/>
    <col min="14619" max="14619" width="6.25" style="3" customWidth="1"/>
    <col min="14620" max="14848" width="9" style="3"/>
    <col min="14849" max="14849" width="2.5" style="3" customWidth="1"/>
    <col min="14850" max="14850" width="6.25" style="3" customWidth="1"/>
    <col min="14851" max="14852" width="1.25" style="3" customWidth="1"/>
    <col min="14853" max="14853" width="22.5" style="3" customWidth="1"/>
    <col min="14854" max="14857" width="3.25" style="3" customWidth="1"/>
    <col min="14858" max="14859" width="6.25" style="3" customWidth="1"/>
    <col min="14860" max="14860" width="1.25" style="3" customWidth="1"/>
    <col min="14861" max="14861" width="32.75" style="3" customWidth="1"/>
    <col min="14862" max="14866" width="3.125" style="3" customWidth="1"/>
    <col min="14867" max="14867" width="2" style="3" customWidth="1"/>
    <col min="14868" max="14868" width="6.375" style="3" customWidth="1"/>
    <col min="14869" max="14869" width="1.375" style="3" customWidth="1"/>
    <col min="14870" max="14870" width="32.75" style="3" customWidth="1"/>
    <col min="14871" max="14873" width="3.25" style="3" customWidth="1"/>
    <col min="14874" max="14874" width="3.875" style="3" customWidth="1"/>
    <col min="14875" max="14875" width="6.25" style="3" customWidth="1"/>
    <col min="14876" max="15104" width="9" style="3"/>
    <col min="15105" max="15105" width="2.5" style="3" customWidth="1"/>
    <col min="15106" max="15106" width="6.25" style="3" customWidth="1"/>
    <col min="15107" max="15108" width="1.25" style="3" customWidth="1"/>
    <col min="15109" max="15109" width="22.5" style="3" customWidth="1"/>
    <col min="15110" max="15113" width="3.25" style="3" customWidth="1"/>
    <col min="15114" max="15115" width="6.25" style="3" customWidth="1"/>
    <col min="15116" max="15116" width="1.25" style="3" customWidth="1"/>
    <col min="15117" max="15117" width="32.75" style="3" customWidth="1"/>
    <col min="15118" max="15122" width="3.125" style="3" customWidth="1"/>
    <col min="15123" max="15123" width="2" style="3" customWidth="1"/>
    <col min="15124" max="15124" width="6.375" style="3" customWidth="1"/>
    <col min="15125" max="15125" width="1.375" style="3" customWidth="1"/>
    <col min="15126" max="15126" width="32.75" style="3" customWidth="1"/>
    <col min="15127" max="15129" width="3.25" style="3" customWidth="1"/>
    <col min="15130" max="15130" width="3.875" style="3" customWidth="1"/>
    <col min="15131" max="15131" width="6.25" style="3" customWidth="1"/>
    <col min="15132" max="15360" width="9" style="3"/>
    <col min="15361" max="15361" width="2.5" style="3" customWidth="1"/>
    <col min="15362" max="15362" width="6.25" style="3" customWidth="1"/>
    <col min="15363" max="15364" width="1.25" style="3" customWidth="1"/>
    <col min="15365" max="15365" width="22.5" style="3" customWidth="1"/>
    <col min="15366" max="15369" width="3.25" style="3" customWidth="1"/>
    <col min="15370" max="15371" width="6.25" style="3" customWidth="1"/>
    <col min="15372" max="15372" width="1.25" style="3" customWidth="1"/>
    <col min="15373" max="15373" width="32.75" style="3" customWidth="1"/>
    <col min="15374" max="15378" width="3.125" style="3" customWidth="1"/>
    <col min="15379" max="15379" width="2" style="3" customWidth="1"/>
    <col min="15380" max="15380" width="6.375" style="3" customWidth="1"/>
    <col min="15381" max="15381" width="1.375" style="3" customWidth="1"/>
    <col min="15382" max="15382" width="32.75" style="3" customWidth="1"/>
    <col min="15383" max="15385" width="3.25" style="3" customWidth="1"/>
    <col min="15386" max="15386" width="3.875" style="3" customWidth="1"/>
    <col min="15387" max="15387" width="6.25" style="3" customWidth="1"/>
    <col min="15388" max="15616" width="9" style="3"/>
    <col min="15617" max="15617" width="2.5" style="3" customWidth="1"/>
    <col min="15618" max="15618" width="6.25" style="3" customWidth="1"/>
    <col min="15619" max="15620" width="1.25" style="3" customWidth="1"/>
    <col min="15621" max="15621" width="22.5" style="3" customWidth="1"/>
    <col min="15622" max="15625" width="3.25" style="3" customWidth="1"/>
    <col min="15626" max="15627" width="6.25" style="3" customWidth="1"/>
    <col min="15628" max="15628" width="1.25" style="3" customWidth="1"/>
    <col min="15629" max="15629" width="32.75" style="3" customWidth="1"/>
    <col min="15630" max="15634" width="3.125" style="3" customWidth="1"/>
    <col min="15635" max="15635" width="2" style="3" customWidth="1"/>
    <col min="15636" max="15636" width="6.375" style="3" customWidth="1"/>
    <col min="15637" max="15637" width="1.375" style="3" customWidth="1"/>
    <col min="15638" max="15638" width="32.75" style="3" customWidth="1"/>
    <col min="15639" max="15641" width="3.25" style="3" customWidth="1"/>
    <col min="15642" max="15642" width="3.875" style="3" customWidth="1"/>
    <col min="15643" max="15643" width="6.25" style="3" customWidth="1"/>
    <col min="15644" max="15872" width="9" style="3"/>
    <col min="15873" max="15873" width="2.5" style="3" customWidth="1"/>
    <col min="15874" max="15874" width="6.25" style="3" customWidth="1"/>
    <col min="15875" max="15876" width="1.25" style="3" customWidth="1"/>
    <col min="15877" max="15877" width="22.5" style="3" customWidth="1"/>
    <col min="15878" max="15881" width="3.25" style="3" customWidth="1"/>
    <col min="15882" max="15883" width="6.25" style="3" customWidth="1"/>
    <col min="15884" max="15884" width="1.25" style="3" customWidth="1"/>
    <col min="15885" max="15885" width="32.75" style="3" customWidth="1"/>
    <col min="15886" max="15890" width="3.125" style="3" customWidth="1"/>
    <col min="15891" max="15891" width="2" style="3" customWidth="1"/>
    <col min="15892" max="15892" width="6.375" style="3" customWidth="1"/>
    <col min="15893" max="15893" width="1.375" style="3" customWidth="1"/>
    <col min="15894" max="15894" width="32.75" style="3" customWidth="1"/>
    <col min="15895" max="15897" width="3.25" style="3" customWidth="1"/>
    <col min="15898" max="15898" width="3.875" style="3" customWidth="1"/>
    <col min="15899" max="15899" width="6.25" style="3" customWidth="1"/>
    <col min="15900" max="16128" width="9" style="3"/>
    <col min="16129" max="16129" width="2.5" style="3" customWidth="1"/>
    <col min="16130" max="16130" width="6.25" style="3" customWidth="1"/>
    <col min="16131" max="16132" width="1.25" style="3" customWidth="1"/>
    <col min="16133" max="16133" width="22.5" style="3" customWidth="1"/>
    <col min="16134" max="16137" width="3.25" style="3" customWidth="1"/>
    <col min="16138" max="16139" width="6.25" style="3" customWidth="1"/>
    <col min="16140" max="16140" width="1.25" style="3" customWidth="1"/>
    <col min="16141" max="16141" width="32.75" style="3" customWidth="1"/>
    <col min="16142" max="16146" width="3.125" style="3" customWidth="1"/>
    <col min="16147" max="16147" width="2" style="3" customWidth="1"/>
    <col min="16148" max="16148" width="6.375" style="3" customWidth="1"/>
    <col min="16149" max="16149" width="1.375" style="3" customWidth="1"/>
    <col min="16150" max="16150" width="32.75" style="3" customWidth="1"/>
    <col min="16151" max="16153" width="3.25" style="3" customWidth="1"/>
    <col min="16154" max="16154" width="3.875" style="3" customWidth="1"/>
    <col min="16155" max="16155" width="6.25" style="3" customWidth="1"/>
    <col min="16156" max="16384" width="9" style="3"/>
  </cols>
  <sheetData>
    <row r="1" spans="1:26" ht="15" customHeight="1" x14ac:dyDescent="0.15">
      <c r="A1" s="1" t="s">
        <v>0</v>
      </c>
    </row>
    <row r="2" spans="1:26" ht="27" customHeight="1" x14ac:dyDescent="0.15">
      <c r="B2" s="128" t="s">
        <v>1</v>
      </c>
      <c r="C2" s="128"/>
      <c r="D2" s="128"/>
      <c r="E2" s="128"/>
      <c r="F2" s="128"/>
      <c r="G2" s="128"/>
      <c r="H2" s="128"/>
      <c r="I2" s="128"/>
      <c r="J2" s="128"/>
      <c r="K2" s="128"/>
      <c r="L2" s="128"/>
      <c r="M2" s="128"/>
      <c r="N2" s="128"/>
      <c r="O2" s="128"/>
      <c r="P2" s="128"/>
      <c r="Q2" s="128"/>
      <c r="R2" s="4"/>
    </row>
    <row r="4" spans="1:26" ht="20.25" customHeight="1" x14ac:dyDescent="0.15">
      <c r="B4" s="3"/>
      <c r="E4" s="5" t="s">
        <v>2</v>
      </c>
      <c r="F4" s="129"/>
      <c r="G4" s="130"/>
      <c r="H4" s="130"/>
      <c r="I4" s="130"/>
      <c r="J4" s="130"/>
      <c r="K4" s="131"/>
      <c r="L4" s="3"/>
      <c r="Z4" s="6" t="s">
        <v>3</v>
      </c>
    </row>
    <row r="5" spans="1:26" ht="7.5" customHeight="1" x14ac:dyDescent="0.15">
      <c r="B5" s="3"/>
      <c r="E5" s="5"/>
      <c r="F5" s="2"/>
      <c r="G5" s="2"/>
      <c r="H5" s="2"/>
      <c r="I5" s="2"/>
      <c r="J5" s="2"/>
      <c r="M5" s="2"/>
    </row>
    <row r="6" spans="1:26" ht="20.25" customHeight="1" x14ac:dyDescent="0.15">
      <c r="B6" s="3"/>
      <c r="E6" s="5" t="s">
        <v>4</v>
      </c>
      <c r="F6" s="129"/>
      <c r="G6" s="130"/>
      <c r="H6" s="130"/>
      <c r="I6" s="130"/>
      <c r="J6" s="130"/>
      <c r="K6" s="130"/>
      <c r="L6" s="130"/>
      <c r="M6" s="130"/>
      <c r="N6" s="130"/>
      <c r="O6" s="130"/>
      <c r="P6" s="131"/>
    </row>
    <row r="7" spans="1:26" s="1" customFormat="1" ht="15" customHeight="1" x14ac:dyDescent="0.15">
      <c r="B7" s="7"/>
      <c r="I7" s="8" t="s">
        <v>5</v>
      </c>
      <c r="K7" s="7"/>
      <c r="L7" s="7"/>
      <c r="P7" s="8" t="s">
        <v>5</v>
      </c>
      <c r="T7" s="7"/>
      <c r="U7" s="7"/>
      <c r="Y7" s="8" t="s">
        <v>5</v>
      </c>
    </row>
    <row r="8" spans="1:26" ht="21" customHeight="1" x14ac:dyDescent="0.15">
      <c r="B8" s="9" t="s">
        <v>6</v>
      </c>
      <c r="D8" s="132" t="s">
        <v>7</v>
      </c>
      <c r="E8" s="133"/>
      <c r="F8" s="134" t="s">
        <v>8</v>
      </c>
      <c r="G8" s="135"/>
      <c r="H8" s="135"/>
      <c r="I8" s="136"/>
      <c r="J8" s="2"/>
      <c r="K8" s="9" t="s">
        <v>6</v>
      </c>
      <c r="L8" s="3"/>
      <c r="M8" s="9" t="s">
        <v>7</v>
      </c>
      <c r="N8" s="137" t="s">
        <v>8</v>
      </c>
      <c r="O8" s="137"/>
      <c r="P8" s="137"/>
      <c r="T8" s="9" t="s">
        <v>6</v>
      </c>
      <c r="V8" s="9" t="s">
        <v>7</v>
      </c>
      <c r="W8" s="137" t="s">
        <v>8</v>
      </c>
      <c r="X8" s="137"/>
      <c r="Y8" s="137"/>
    </row>
    <row r="9" spans="1:26" ht="21" customHeight="1" x14ac:dyDescent="0.15">
      <c r="B9" s="9">
        <v>112</v>
      </c>
      <c r="D9" s="140" t="s">
        <v>9</v>
      </c>
      <c r="E9" s="141"/>
      <c r="F9" s="10"/>
      <c r="G9" s="11"/>
      <c r="H9" s="11"/>
      <c r="I9" s="12"/>
      <c r="K9" s="9">
        <v>139</v>
      </c>
      <c r="L9" s="3"/>
      <c r="M9" s="13" t="s">
        <v>10</v>
      </c>
      <c r="N9" s="10"/>
      <c r="O9" s="11"/>
      <c r="P9" s="12"/>
      <c r="T9" s="9">
        <v>161</v>
      </c>
      <c r="U9" s="2"/>
      <c r="V9" s="14" t="s">
        <v>11</v>
      </c>
      <c r="W9" s="10"/>
      <c r="X9" s="11"/>
      <c r="Y9" s="12"/>
    </row>
    <row r="10" spans="1:26" ht="21" customHeight="1" x14ac:dyDescent="0.15">
      <c r="B10" s="9">
        <v>113</v>
      </c>
      <c r="D10" s="140" t="s">
        <v>12</v>
      </c>
      <c r="E10" s="141"/>
      <c r="F10" s="15"/>
      <c r="G10" s="16"/>
      <c r="H10" s="16"/>
      <c r="I10" s="17"/>
      <c r="K10" s="9">
        <v>140</v>
      </c>
      <c r="L10" s="3"/>
      <c r="M10" s="13" t="s">
        <v>13</v>
      </c>
      <c r="N10" s="15"/>
      <c r="O10" s="16"/>
      <c r="P10" s="17"/>
      <c r="T10" s="9">
        <v>162</v>
      </c>
      <c r="U10" s="2"/>
      <c r="V10" s="14" t="s">
        <v>14</v>
      </c>
      <c r="W10" s="15"/>
      <c r="X10" s="16"/>
      <c r="Y10" s="17"/>
    </row>
    <row r="11" spans="1:26" ht="21" customHeight="1" x14ac:dyDescent="0.15">
      <c r="B11" s="9">
        <v>114</v>
      </c>
      <c r="D11" s="140" t="s">
        <v>15</v>
      </c>
      <c r="E11" s="141"/>
      <c r="F11" s="15"/>
      <c r="G11" s="16"/>
      <c r="H11" s="16"/>
      <c r="I11" s="17"/>
      <c r="K11" s="9">
        <v>141</v>
      </c>
      <c r="L11" s="3"/>
      <c r="M11" s="13" t="s">
        <v>16</v>
      </c>
      <c r="N11" s="15"/>
      <c r="O11" s="16"/>
      <c r="P11" s="17"/>
      <c r="T11" s="9">
        <v>163</v>
      </c>
      <c r="U11" s="2"/>
      <c r="V11" s="14" t="s">
        <v>17</v>
      </c>
      <c r="W11" s="15"/>
      <c r="X11" s="16"/>
      <c r="Y11" s="17"/>
    </row>
    <row r="12" spans="1:26" ht="21" customHeight="1" x14ac:dyDescent="0.15">
      <c r="B12" s="9">
        <v>115</v>
      </c>
      <c r="D12" s="140" t="s">
        <v>18</v>
      </c>
      <c r="E12" s="141"/>
      <c r="F12" s="18"/>
      <c r="G12" s="19"/>
      <c r="H12" s="19"/>
      <c r="I12" s="20"/>
      <c r="K12" s="9">
        <v>142</v>
      </c>
      <c r="L12" s="3"/>
      <c r="M12" s="13" t="s">
        <v>19</v>
      </c>
      <c r="N12" s="15"/>
      <c r="O12" s="16"/>
      <c r="P12" s="17"/>
      <c r="T12" s="9">
        <v>164</v>
      </c>
      <c r="U12" s="2"/>
      <c r="V12" s="14" t="s">
        <v>20</v>
      </c>
      <c r="W12" s="15"/>
      <c r="X12" s="16"/>
      <c r="Y12" s="17"/>
    </row>
    <row r="13" spans="1:26" ht="21" customHeight="1" x14ac:dyDescent="0.15">
      <c r="E13" s="21"/>
      <c r="F13" s="2"/>
      <c r="G13" s="2"/>
      <c r="H13" s="2"/>
      <c r="I13" s="2"/>
      <c r="K13" s="9">
        <v>143</v>
      </c>
      <c r="L13" s="3"/>
      <c r="M13" s="13" t="s">
        <v>21</v>
      </c>
      <c r="N13" s="15"/>
      <c r="O13" s="16"/>
      <c r="P13" s="17"/>
      <c r="T13" s="9">
        <v>165</v>
      </c>
      <c r="U13" s="2"/>
      <c r="V13" s="14" t="s">
        <v>22</v>
      </c>
      <c r="W13" s="15"/>
      <c r="X13" s="16"/>
      <c r="Y13" s="17"/>
    </row>
    <row r="14" spans="1:26" ht="21" customHeight="1" x14ac:dyDescent="0.15">
      <c r="B14" s="9">
        <v>116</v>
      </c>
      <c r="D14" s="142" t="s">
        <v>23</v>
      </c>
      <c r="E14" s="143"/>
      <c r="F14" s="22" t="str">
        <f>IF($N$45&gt;9999,9,IF($N$45&gt;999,RIGHT(ROUNDDOWN($N$45/1000,0),1),""))</f>
        <v/>
      </c>
      <c r="G14" s="23" t="str">
        <f>IF($N$45&gt;9999,9,IF($N$45&gt;99,RIGHT(ROUNDDOWN($N$45/100,0),1),""))</f>
        <v/>
      </c>
      <c r="H14" s="23" t="str">
        <f>IF($N$45&gt;9999,9,IF($N$45&gt;9,RIGHT(ROUNDDOWN($N$45/10,0),1),""))</f>
        <v/>
      </c>
      <c r="I14" s="24" t="str">
        <f>IF($N$45&gt;9999,9,IF($N$45&gt;0,RIGHT(ROUNDDOWN($N$45/1,0),1),""))</f>
        <v/>
      </c>
      <c r="K14" s="9">
        <v>144</v>
      </c>
      <c r="L14" s="3"/>
      <c r="M14" s="13" t="s">
        <v>24</v>
      </c>
      <c r="N14" s="15"/>
      <c r="O14" s="16"/>
      <c r="P14" s="17"/>
      <c r="T14" s="9">
        <v>166</v>
      </c>
      <c r="U14" s="2"/>
      <c r="V14" s="14" t="s">
        <v>25</v>
      </c>
      <c r="W14" s="15"/>
      <c r="X14" s="16"/>
      <c r="Y14" s="17"/>
    </row>
    <row r="15" spans="1:26" ht="21" customHeight="1" x14ac:dyDescent="0.15">
      <c r="B15" s="9">
        <v>117</v>
      </c>
      <c r="D15" s="142" t="s">
        <v>26</v>
      </c>
      <c r="E15" s="143"/>
      <c r="F15" s="15"/>
      <c r="G15" s="16"/>
      <c r="H15" s="16"/>
      <c r="I15" s="17"/>
      <c r="K15" s="9">
        <v>145</v>
      </c>
      <c r="L15" s="3"/>
      <c r="M15" s="13" t="s">
        <v>27</v>
      </c>
      <c r="N15" s="15"/>
      <c r="O15" s="16"/>
      <c r="P15" s="17"/>
      <c r="T15" s="9">
        <v>167</v>
      </c>
      <c r="U15" s="2"/>
      <c r="V15" s="14" t="s">
        <v>28</v>
      </c>
      <c r="W15" s="15"/>
      <c r="X15" s="16"/>
      <c r="Y15" s="17"/>
    </row>
    <row r="16" spans="1:26" ht="21" customHeight="1" x14ac:dyDescent="0.15">
      <c r="B16" s="9">
        <v>118</v>
      </c>
      <c r="D16" s="142" t="s">
        <v>29</v>
      </c>
      <c r="E16" s="143"/>
      <c r="F16" s="15"/>
      <c r="G16" s="16"/>
      <c r="H16" s="16"/>
      <c r="I16" s="17"/>
      <c r="K16" s="9">
        <v>146</v>
      </c>
      <c r="L16" s="3"/>
      <c r="M16" s="13" t="s">
        <v>30</v>
      </c>
      <c r="N16" s="15"/>
      <c r="O16" s="16"/>
      <c r="P16" s="17"/>
      <c r="T16" s="9">
        <v>168</v>
      </c>
      <c r="U16" s="2"/>
      <c r="V16" s="14" t="s">
        <v>31</v>
      </c>
      <c r="W16" s="15"/>
      <c r="X16" s="16"/>
      <c r="Y16" s="17"/>
    </row>
    <row r="17" spans="2:25" ht="21" customHeight="1" x14ac:dyDescent="0.15">
      <c r="B17" s="9">
        <v>119</v>
      </c>
      <c r="D17" s="142" t="s">
        <v>32</v>
      </c>
      <c r="E17" s="143"/>
      <c r="F17" s="15"/>
      <c r="G17" s="16"/>
      <c r="H17" s="16"/>
      <c r="I17" s="17"/>
      <c r="K17" s="9">
        <v>147</v>
      </c>
      <c r="L17" s="3"/>
      <c r="M17" s="13" t="s">
        <v>33</v>
      </c>
      <c r="N17" s="15"/>
      <c r="O17" s="16"/>
      <c r="P17" s="17"/>
      <c r="T17" s="9">
        <v>169</v>
      </c>
      <c r="U17" s="2"/>
      <c r="V17" s="14" t="s">
        <v>34</v>
      </c>
      <c r="W17" s="15"/>
      <c r="X17" s="16"/>
      <c r="Y17" s="17"/>
    </row>
    <row r="18" spans="2:25" ht="21" customHeight="1" x14ac:dyDescent="0.15">
      <c r="B18" s="9">
        <v>120</v>
      </c>
      <c r="D18" s="142" t="s">
        <v>35</v>
      </c>
      <c r="E18" s="143"/>
      <c r="F18" s="15"/>
      <c r="G18" s="16"/>
      <c r="H18" s="16"/>
      <c r="I18" s="17"/>
      <c r="K18" s="9">
        <v>148</v>
      </c>
      <c r="L18" s="3"/>
      <c r="M18" s="13" t="s">
        <v>36</v>
      </c>
      <c r="N18" s="15"/>
      <c r="O18" s="16"/>
      <c r="P18" s="17"/>
      <c r="T18" s="9">
        <v>170</v>
      </c>
      <c r="U18" s="2"/>
      <c r="V18" s="14" t="s">
        <v>37</v>
      </c>
      <c r="W18" s="15"/>
      <c r="X18" s="16"/>
      <c r="Y18" s="17"/>
    </row>
    <row r="19" spans="2:25" ht="21" customHeight="1" x14ac:dyDescent="0.15">
      <c r="B19" s="9">
        <v>121</v>
      </c>
      <c r="D19" s="142" t="s">
        <v>38</v>
      </c>
      <c r="E19" s="143"/>
      <c r="F19" s="25" t="str">
        <f>IF($N$46&gt;9999,9,IF($N$46&gt;999,RIGHT(ROUNDDOWN($N$46/1000,0),1),""))</f>
        <v/>
      </c>
      <c r="G19" s="26" t="str">
        <f>IF($N$46&gt;9999,9,IF($N$46&gt;99,RIGHT(ROUNDDOWN($N$46/100,0),1),""))</f>
        <v/>
      </c>
      <c r="H19" s="26" t="str">
        <f>IF($N$46&gt;9999,9,IF($N$46&gt;9,RIGHT(ROUNDDOWN($N$46/10,0),1),""))</f>
        <v/>
      </c>
      <c r="I19" s="27" t="str">
        <f>IF($N$46&gt;9999,9,IF($N$46&gt;0,RIGHT(ROUNDDOWN($N$46/1,0),1),""))</f>
        <v/>
      </c>
      <c r="J19" s="28" t="s">
        <v>39</v>
      </c>
      <c r="K19" s="9">
        <v>149</v>
      </c>
      <c r="L19" s="3"/>
      <c r="M19" s="13" t="s">
        <v>40</v>
      </c>
      <c r="N19" s="15"/>
      <c r="O19" s="16"/>
      <c r="P19" s="17"/>
      <c r="T19" s="9">
        <v>171</v>
      </c>
      <c r="U19" s="2"/>
      <c r="V19" s="14" t="s">
        <v>41</v>
      </c>
      <c r="W19" s="15"/>
      <c r="X19" s="16"/>
      <c r="Y19" s="17"/>
    </row>
    <row r="20" spans="2:25" ht="21" customHeight="1" x14ac:dyDescent="0.15">
      <c r="E20" s="29"/>
      <c r="F20" s="2"/>
      <c r="G20" s="2"/>
      <c r="H20" s="2"/>
      <c r="I20" s="2"/>
      <c r="K20" s="9">
        <v>150</v>
      </c>
      <c r="L20" s="3"/>
      <c r="M20" s="13" t="s">
        <v>42</v>
      </c>
      <c r="N20" s="15"/>
      <c r="O20" s="16"/>
      <c r="P20" s="17"/>
      <c r="T20" s="9">
        <v>172</v>
      </c>
      <c r="U20" s="2"/>
      <c r="V20" s="14" t="s">
        <v>43</v>
      </c>
      <c r="W20" s="15"/>
      <c r="X20" s="16"/>
      <c r="Y20" s="17"/>
    </row>
    <row r="21" spans="2:25" ht="21" customHeight="1" x14ac:dyDescent="0.15">
      <c r="B21" s="9">
        <v>122</v>
      </c>
      <c r="D21" s="138" t="s">
        <v>44</v>
      </c>
      <c r="E21" s="139"/>
      <c r="F21" s="30"/>
      <c r="G21" s="31"/>
      <c r="H21" s="31"/>
      <c r="I21" s="32"/>
      <c r="J21" s="28"/>
      <c r="K21" s="9">
        <v>151</v>
      </c>
      <c r="L21" s="3"/>
      <c r="M21" s="13" t="s">
        <v>45</v>
      </c>
      <c r="N21" s="15"/>
      <c r="O21" s="16"/>
      <c r="P21" s="17"/>
      <c r="T21" s="9">
        <v>173</v>
      </c>
      <c r="U21" s="2"/>
      <c r="V21" s="14" t="s">
        <v>46</v>
      </c>
      <c r="W21" s="15"/>
      <c r="X21" s="16"/>
      <c r="Y21" s="17"/>
    </row>
    <row r="22" spans="2:25" ht="21" customHeight="1" x14ac:dyDescent="0.15">
      <c r="B22" s="9">
        <v>123</v>
      </c>
      <c r="D22" s="138" t="s">
        <v>47</v>
      </c>
      <c r="E22" s="139"/>
      <c r="F22" s="33"/>
      <c r="G22" s="34"/>
      <c r="H22" s="34"/>
      <c r="I22" s="35"/>
      <c r="J22" s="28"/>
      <c r="K22" s="9">
        <v>152</v>
      </c>
      <c r="L22" s="3"/>
      <c r="M22" s="13" t="s">
        <v>48</v>
      </c>
      <c r="N22" s="15"/>
      <c r="O22" s="16"/>
      <c r="P22" s="17"/>
      <c r="T22" s="9">
        <v>174</v>
      </c>
      <c r="U22" s="2"/>
      <c r="V22" s="14" t="s">
        <v>49</v>
      </c>
      <c r="W22" s="15"/>
      <c r="X22" s="16"/>
      <c r="Y22" s="17"/>
    </row>
    <row r="23" spans="2:25" ht="21" customHeight="1" x14ac:dyDescent="0.15">
      <c r="B23" s="9">
        <v>124</v>
      </c>
      <c r="D23" s="138" t="s">
        <v>50</v>
      </c>
      <c r="E23" s="139"/>
      <c r="F23" s="25" t="str">
        <f>IF($N$47&gt;9999,9,IF($N$47&gt;999,RIGHT(ROUNDDOWN($N$47/1000,0),1),""))</f>
        <v/>
      </c>
      <c r="G23" s="26" t="str">
        <f>IF($N$47&gt;9999,9,IF($N$47&gt;99,RIGHT(ROUNDDOWN($N$47/100,0),1),""))</f>
        <v/>
      </c>
      <c r="H23" s="26" t="str">
        <f>IF($N$47&gt;9999,9,IF($N$47&gt;9,RIGHT(ROUNDDOWN($N$47/10,0),1),""))</f>
        <v/>
      </c>
      <c r="I23" s="27" t="str">
        <f>IF($N$47&gt;9999,9,IF($N$47&gt;0,RIGHT(ROUNDDOWN($N$47/1,0),1),""))</f>
        <v/>
      </c>
      <c r="J23" s="28" t="s">
        <v>51</v>
      </c>
      <c r="K23" s="9">
        <v>153</v>
      </c>
      <c r="L23" s="3"/>
      <c r="M23" s="13" t="s">
        <v>52</v>
      </c>
      <c r="N23" s="15"/>
      <c r="O23" s="16"/>
      <c r="P23" s="17"/>
      <c r="T23" s="9">
        <v>175</v>
      </c>
      <c r="U23" s="2"/>
      <c r="V23" s="14" t="s">
        <v>53</v>
      </c>
      <c r="W23" s="15"/>
      <c r="X23" s="16"/>
      <c r="Y23" s="17"/>
    </row>
    <row r="24" spans="2:25" ht="21" customHeight="1" x14ac:dyDescent="0.15">
      <c r="E24" s="21"/>
      <c r="F24" s="2"/>
      <c r="G24" s="2"/>
      <c r="H24" s="2"/>
      <c r="I24" s="2"/>
      <c r="K24" s="9">
        <v>154</v>
      </c>
      <c r="L24" s="3"/>
      <c r="M24" s="13" t="s">
        <v>54</v>
      </c>
      <c r="N24" s="15"/>
      <c r="O24" s="16"/>
      <c r="P24" s="17"/>
      <c r="T24" s="9">
        <v>176</v>
      </c>
      <c r="U24" s="2"/>
      <c r="V24" s="14" t="s">
        <v>55</v>
      </c>
      <c r="W24" s="15"/>
      <c r="X24" s="16"/>
      <c r="Y24" s="17"/>
    </row>
    <row r="25" spans="2:25" ht="21" customHeight="1" x14ac:dyDescent="0.15">
      <c r="B25" s="9">
        <v>125</v>
      </c>
      <c r="D25" s="145" t="s">
        <v>56</v>
      </c>
      <c r="E25" s="146"/>
      <c r="F25" s="10"/>
      <c r="G25" s="12"/>
      <c r="H25" s="2"/>
      <c r="I25" s="2"/>
      <c r="J25" s="28"/>
      <c r="K25" s="9">
        <v>156</v>
      </c>
      <c r="L25" s="3"/>
      <c r="M25" s="13" t="s">
        <v>57</v>
      </c>
      <c r="N25" s="15"/>
      <c r="O25" s="16"/>
      <c r="P25" s="17"/>
      <c r="T25" s="9">
        <v>177</v>
      </c>
      <c r="U25" s="2"/>
      <c r="V25" s="14" t="s">
        <v>58</v>
      </c>
      <c r="W25" s="15"/>
      <c r="X25" s="16"/>
      <c r="Y25" s="17"/>
    </row>
    <row r="26" spans="2:25" ht="21" customHeight="1" x14ac:dyDescent="0.15">
      <c r="B26" s="9">
        <v>126</v>
      </c>
      <c r="D26" s="145" t="s">
        <v>59</v>
      </c>
      <c r="E26" s="146"/>
      <c r="F26" s="15"/>
      <c r="G26" s="17"/>
      <c r="H26" s="2"/>
      <c r="I26" s="2"/>
      <c r="J26" s="28"/>
      <c r="K26" s="9">
        <v>157</v>
      </c>
      <c r="L26" s="3"/>
      <c r="M26" s="13" t="s">
        <v>60</v>
      </c>
      <c r="N26" s="15"/>
      <c r="O26" s="16"/>
      <c r="P26" s="17"/>
      <c r="T26" s="9">
        <v>178</v>
      </c>
      <c r="U26" s="2"/>
      <c r="V26" s="14" t="s">
        <v>61</v>
      </c>
      <c r="W26" s="15"/>
      <c r="X26" s="16"/>
      <c r="Y26" s="17"/>
    </row>
    <row r="27" spans="2:25" ht="21" customHeight="1" x14ac:dyDescent="0.15">
      <c r="B27" s="9">
        <v>127</v>
      </c>
      <c r="D27" s="145" t="s">
        <v>62</v>
      </c>
      <c r="E27" s="146"/>
      <c r="F27" s="15"/>
      <c r="G27" s="17"/>
      <c r="H27" s="2"/>
      <c r="I27" s="2"/>
      <c r="J27" s="28"/>
      <c r="K27" s="9">
        <v>158</v>
      </c>
      <c r="L27" s="3"/>
      <c r="M27" s="13" t="s">
        <v>63</v>
      </c>
      <c r="N27" s="15"/>
      <c r="O27" s="16"/>
      <c r="P27" s="17"/>
      <c r="T27" s="9">
        <v>179</v>
      </c>
      <c r="U27" s="2"/>
      <c r="V27" s="14" t="s">
        <v>64</v>
      </c>
      <c r="W27" s="15"/>
      <c r="X27" s="16"/>
      <c r="Y27" s="17"/>
    </row>
    <row r="28" spans="2:25" ht="21" customHeight="1" x14ac:dyDescent="0.15">
      <c r="B28" s="9">
        <v>128</v>
      </c>
      <c r="D28" s="36" t="s">
        <v>65</v>
      </c>
      <c r="E28" s="37"/>
      <c r="F28" s="38" t="str">
        <f>IF($N$48&gt;99,9,IF($N$48&gt;9,RIGHT(ROUNDDOWN($N$48/10,0),1),""))</f>
        <v/>
      </c>
      <c r="G28" s="39" t="str">
        <f>IF($N$48&gt;99,9,IF($N$48&gt;0,RIGHT(ROUNDDOWN($N$48/1,0),1),""))</f>
        <v/>
      </c>
      <c r="H28" s="2"/>
      <c r="I28" s="2"/>
      <c r="J28" s="28"/>
      <c r="K28" s="9">
        <v>159</v>
      </c>
      <c r="L28" s="3"/>
      <c r="M28" s="13" t="s">
        <v>66</v>
      </c>
      <c r="N28" s="15"/>
      <c r="O28" s="16"/>
      <c r="P28" s="17"/>
      <c r="T28" s="9">
        <v>180</v>
      </c>
      <c r="U28" s="2"/>
      <c r="V28" s="14" t="s">
        <v>67</v>
      </c>
      <c r="W28" s="15"/>
      <c r="X28" s="16"/>
      <c r="Y28" s="17"/>
    </row>
    <row r="29" spans="2:25" ht="21" customHeight="1" x14ac:dyDescent="0.15">
      <c r="B29" s="9">
        <v>129</v>
      </c>
      <c r="D29" s="40"/>
      <c r="E29" s="41" t="s">
        <v>68</v>
      </c>
      <c r="F29" s="42"/>
      <c r="G29" s="43"/>
      <c r="H29" s="2"/>
      <c r="I29" s="2"/>
      <c r="J29" s="28"/>
      <c r="K29" s="9">
        <v>160</v>
      </c>
      <c r="L29" s="3"/>
      <c r="M29" s="13" t="s">
        <v>69</v>
      </c>
      <c r="N29" s="18"/>
      <c r="O29" s="19"/>
      <c r="P29" s="20"/>
      <c r="T29" s="9">
        <v>181</v>
      </c>
      <c r="U29" s="2"/>
      <c r="V29" s="14" t="s">
        <v>70</v>
      </c>
      <c r="W29" s="18"/>
      <c r="X29" s="19"/>
      <c r="Y29" s="20"/>
    </row>
    <row r="30" spans="2:25" ht="21" customHeight="1" x14ac:dyDescent="0.15">
      <c r="B30" s="9">
        <v>130</v>
      </c>
      <c r="D30" s="40"/>
      <c r="E30" s="44" t="s">
        <v>71</v>
      </c>
      <c r="F30" s="42"/>
      <c r="G30" s="43"/>
      <c r="H30" s="2"/>
      <c r="I30" s="2"/>
      <c r="J30" s="28"/>
      <c r="M30" s="21"/>
    </row>
    <row r="31" spans="2:25" ht="21" customHeight="1" x14ac:dyDescent="0.15">
      <c r="B31" s="9">
        <v>131</v>
      </c>
      <c r="D31" s="40"/>
      <c r="E31" s="44" t="s">
        <v>72</v>
      </c>
      <c r="F31" s="42"/>
      <c r="G31" s="43"/>
      <c r="H31" s="2"/>
      <c r="I31" s="2"/>
      <c r="J31" s="28"/>
      <c r="K31" s="9">
        <v>182</v>
      </c>
      <c r="L31" s="3"/>
      <c r="M31" s="13" t="s">
        <v>73</v>
      </c>
      <c r="N31" s="45"/>
      <c r="O31" s="46"/>
      <c r="P31" s="47"/>
      <c r="Q31" s="3" t="s">
        <v>74</v>
      </c>
      <c r="T31" s="9">
        <v>190</v>
      </c>
      <c r="V31" s="48" t="s">
        <v>75</v>
      </c>
      <c r="W31" s="10"/>
      <c r="X31" s="11"/>
      <c r="Y31" s="12"/>
    </row>
    <row r="32" spans="2:25" ht="21" customHeight="1" x14ac:dyDescent="0.15">
      <c r="B32" s="9">
        <v>132</v>
      </c>
      <c r="D32" s="40"/>
      <c r="E32" s="44" t="s">
        <v>76</v>
      </c>
      <c r="F32" s="42"/>
      <c r="G32" s="43"/>
      <c r="H32" s="2"/>
      <c r="I32" s="2"/>
      <c r="K32" s="9">
        <v>183</v>
      </c>
      <c r="L32" s="3"/>
      <c r="M32" s="13" t="s">
        <v>77</v>
      </c>
      <c r="N32" s="18"/>
      <c r="O32" s="19"/>
      <c r="P32" s="20"/>
      <c r="Q32" s="3" t="s">
        <v>78</v>
      </c>
      <c r="T32" s="9">
        <v>191</v>
      </c>
      <c r="V32" s="49" t="s">
        <v>79</v>
      </c>
      <c r="W32" s="15"/>
      <c r="X32" s="16"/>
      <c r="Y32" s="17"/>
    </row>
    <row r="33" spans="2:26" ht="21" customHeight="1" x14ac:dyDescent="0.15">
      <c r="B33" s="9">
        <v>133</v>
      </c>
      <c r="D33" s="40"/>
      <c r="E33" s="50" t="s">
        <v>80</v>
      </c>
      <c r="F33" s="42"/>
      <c r="G33" s="43"/>
      <c r="H33" s="2"/>
      <c r="I33" s="2"/>
      <c r="T33" s="9">
        <v>192</v>
      </c>
      <c r="V33" s="48" t="s">
        <v>81</v>
      </c>
      <c r="W33" s="15"/>
      <c r="X33" s="16"/>
      <c r="Y33" s="17"/>
    </row>
    <row r="34" spans="2:26" ht="21" customHeight="1" x14ac:dyDescent="0.15">
      <c r="B34" s="9">
        <v>134</v>
      </c>
      <c r="D34" s="40"/>
      <c r="E34" s="44" t="s">
        <v>82</v>
      </c>
      <c r="F34" s="42"/>
      <c r="G34" s="43"/>
      <c r="H34" s="2"/>
      <c r="I34" s="2"/>
      <c r="K34" s="51">
        <v>194</v>
      </c>
      <c r="L34" s="3"/>
      <c r="M34" s="52" t="s">
        <v>83</v>
      </c>
      <c r="N34" s="45"/>
      <c r="O34" s="46"/>
      <c r="P34" s="47"/>
      <c r="T34" s="9">
        <v>193</v>
      </c>
      <c r="V34" s="48" t="s">
        <v>84</v>
      </c>
      <c r="W34" s="18"/>
      <c r="X34" s="19"/>
      <c r="Y34" s="20"/>
    </row>
    <row r="35" spans="2:26" ht="21" customHeight="1" x14ac:dyDescent="0.15">
      <c r="B35" s="9">
        <v>135</v>
      </c>
      <c r="D35" s="40"/>
      <c r="E35" s="44" t="s">
        <v>85</v>
      </c>
      <c r="F35" s="42"/>
      <c r="G35" s="43"/>
      <c r="H35" s="2"/>
      <c r="I35" s="2"/>
    </row>
    <row r="36" spans="2:26" ht="21" customHeight="1" x14ac:dyDescent="0.15">
      <c r="B36" s="9">
        <v>136</v>
      </c>
      <c r="D36" s="53"/>
      <c r="E36" s="54" t="s">
        <v>86</v>
      </c>
      <c r="F36" s="42"/>
      <c r="G36" s="43"/>
      <c r="H36" s="2"/>
      <c r="I36" s="2"/>
      <c r="K36" s="147" t="s">
        <v>87</v>
      </c>
      <c r="L36" s="147"/>
      <c r="M36" s="147"/>
      <c r="N36" s="147"/>
      <c r="O36" s="147"/>
      <c r="P36" s="147"/>
      <c r="Q36" s="147"/>
      <c r="R36" s="147"/>
      <c r="S36" s="147"/>
      <c r="T36" s="147"/>
      <c r="U36" s="147"/>
      <c r="V36" s="147"/>
      <c r="W36" s="147"/>
      <c r="X36" s="147"/>
      <c r="Y36" s="147"/>
      <c r="Z36" t="s">
        <v>88</v>
      </c>
    </row>
    <row r="37" spans="2:26" ht="21" customHeight="1" x14ac:dyDescent="0.15">
      <c r="B37" s="9">
        <v>137</v>
      </c>
      <c r="D37" s="145" t="s">
        <v>89</v>
      </c>
      <c r="E37" s="146"/>
      <c r="F37" s="42"/>
      <c r="G37" s="43"/>
      <c r="H37" s="2"/>
      <c r="I37" s="2"/>
      <c r="K37" s="147"/>
      <c r="L37" s="147"/>
      <c r="M37" s="147"/>
      <c r="N37" s="147"/>
      <c r="O37" s="147"/>
      <c r="P37" s="147"/>
      <c r="Q37" s="147"/>
      <c r="R37" s="147"/>
      <c r="S37" s="147"/>
      <c r="T37" s="147"/>
      <c r="U37" s="147"/>
      <c r="V37" s="147"/>
      <c r="W37" s="147"/>
      <c r="X37" s="147"/>
      <c r="Y37" s="147"/>
    </row>
    <row r="38" spans="2:26" ht="21" customHeight="1" x14ac:dyDescent="0.15">
      <c r="B38" s="9">
        <v>138</v>
      </c>
      <c r="D38" s="145" t="s">
        <v>90</v>
      </c>
      <c r="E38" s="146"/>
      <c r="F38" s="18"/>
      <c r="G38" s="20"/>
      <c r="H38" s="2"/>
      <c r="I38" s="2"/>
      <c r="K38" s="147"/>
      <c r="L38" s="147"/>
      <c r="M38" s="147"/>
      <c r="N38" s="147"/>
      <c r="O38" s="147"/>
      <c r="P38" s="147"/>
      <c r="Q38" s="147"/>
      <c r="R38" s="147"/>
      <c r="S38" s="147"/>
      <c r="T38" s="147"/>
      <c r="U38" s="147"/>
      <c r="V38" s="147"/>
      <c r="W38" s="147"/>
      <c r="X38" s="147"/>
      <c r="Y38" s="147"/>
    </row>
    <row r="39" spans="2:26" ht="21.75" customHeight="1" x14ac:dyDescent="0.15"/>
    <row r="40" spans="2:26" ht="15" customHeight="1" x14ac:dyDescent="0.15"/>
    <row r="41" spans="2:26" ht="15" hidden="1" customHeight="1" x14ac:dyDescent="0.15"/>
    <row r="42" spans="2:26" ht="15" hidden="1" customHeight="1" x14ac:dyDescent="0.15"/>
    <row r="43" spans="2:26" ht="15" hidden="1" customHeight="1" x14ac:dyDescent="0.15"/>
    <row r="44" spans="2:26" ht="15" hidden="1" customHeight="1" x14ac:dyDescent="0.15"/>
    <row r="45" spans="2:26" ht="15" hidden="1" customHeight="1" x14ac:dyDescent="0.15">
      <c r="M45" s="55" t="s">
        <v>91</v>
      </c>
      <c r="N45" s="144">
        <f>SUM(P9:P29)+SUM(O9:O29)*10+SUM(N9:N29)*100</f>
        <v>0</v>
      </c>
      <c r="O45" s="144"/>
      <c r="P45" s="144"/>
    </row>
    <row r="46" spans="2:26" ht="15" hidden="1" customHeight="1" x14ac:dyDescent="0.15">
      <c r="M46" s="55" t="s">
        <v>92</v>
      </c>
      <c r="N46" s="144">
        <f>SUM(Y9:Y34)+SUM(X9:X34)*10+SUM(W9:W34)*100</f>
        <v>0</v>
      </c>
      <c r="O46" s="144"/>
      <c r="P46" s="144"/>
    </row>
    <row r="47" spans="2:26" ht="15" hidden="1" customHeight="1" x14ac:dyDescent="0.15">
      <c r="M47" s="55" t="s">
        <v>93</v>
      </c>
      <c r="N47" s="144">
        <f>SUM(P31:P32)+SUM(O31:O32)*10+SUM(N31:N32)*100</f>
        <v>0</v>
      </c>
      <c r="O47" s="144"/>
      <c r="P47" s="144"/>
    </row>
    <row r="48" spans="2:26" ht="15" hidden="1" customHeight="1" x14ac:dyDescent="0.15">
      <c r="M48" s="55" t="s">
        <v>94</v>
      </c>
      <c r="N48" s="144">
        <f>SUM(G29:G36)+SUM(F29:F36)*10</f>
        <v>0</v>
      </c>
      <c r="O48" s="144"/>
      <c r="P48" s="144"/>
    </row>
    <row r="49" spans="6:7" ht="15" hidden="1" customHeight="1" x14ac:dyDescent="0.15"/>
    <row r="50" spans="6:7" ht="15" hidden="1" customHeight="1" x14ac:dyDescent="0.15"/>
    <row r="51" spans="6:7" ht="15" customHeight="1" x14ac:dyDescent="0.15"/>
    <row r="59" spans="6:7" x14ac:dyDescent="0.15">
      <c r="F59" s="56"/>
      <c r="G59" s="56"/>
    </row>
    <row r="68" spans="3:5" x14ac:dyDescent="0.15">
      <c r="C68" s="57"/>
      <c r="D68" s="57"/>
      <c r="E68" s="57"/>
    </row>
    <row r="69" spans="3:5" x14ac:dyDescent="0.15">
      <c r="C69" s="57"/>
      <c r="D69" s="57"/>
      <c r="E69" s="57"/>
    </row>
  </sheetData>
  <sheetProtection password="CC5B" sheet="1" autoFilter="0"/>
  <mergeCells count="30">
    <mergeCell ref="N45:P45"/>
    <mergeCell ref="N46:P46"/>
    <mergeCell ref="N47:P47"/>
    <mergeCell ref="N48:P48"/>
    <mergeCell ref="D22:E22"/>
    <mergeCell ref="D23:E23"/>
    <mergeCell ref="D25:E25"/>
    <mergeCell ref="D26:E26"/>
    <mergeCell ref="D27:E27"/>
    <mergeCell ref="K36:Y38"/>
    <mergeCell ref="D37:E37"/>
    <mergeCell ref="D38:E38"/>
    <mergeCell ref="D21:E21"/>
    <mergeCell ref="W8:Y8"/>
    <mergeCell ref="D9:E9"/>
    <mergeCell ref="D10:E10"/>
    <mergeCell ref="D11:E11"/>
    <mergeCell ref="D12:E12"/>
    <mergeCell ref="D14:E14"/>
    <mergeCell ref="D15:E15"/>
    <mergeCell ref="D16:E16"/>
    <mergeCell ref="D17:E17"/>
    <mergeCell ref="D18:E18"/>
    <mergeCell ref="D19:E19"/>
    <mergeCell ref="B2:Q2"/>
    <mergeCell ref="F4:K4"/>
    <mergeCell ref="F6:P6"/>
    <mergeCell ref="D8:E8"/>
    <mergeCell ref="F8:I8"/>
    <mergeCell ref="N8:P8"/>
  </mergeCells>
  <phoneticPr fontId="3"/>
  <pageMargins left="0.39370078740157483" right="0.39370078740157483" top="0.39370078740157483" bottom="0.19685039370078741" header="0.51181102362204722" footer="0.15748031496062992"/>
  <pageSetup paperSize="9"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BA53-5422-4A9B-A31E-EA6CFC2EB5D6}">
  <dimension ref="A1:Y60"/>
  <sheetViews>
    <sheetView showGridLines="0" zoomScale="85" zoomScaleNormal="85" workbookViewId="0">
      <selection activeCell="D22" sqref="D22:G22"/>
    </sheetView>
  </sheetViews>
  <sheetFormatPr defaultRowHeight="14.25" x14ac:dyDescent="0.15"/>
  <cols>
    <col min="1" max="1" width="2.5" style="3" customWidth="1"/>
    <col min="2" max="2" width="6.25" style="2" customWidth="1"/>
    <col min="3" max="4" width="1.25" style="3" customWidth="1"/>
    <col min="5" max="5" width="30.625" style="3" customWidth="1"/>
    <col min="6" max="8" width="3.25" style="3" customWidth="1"/>
    <col min="9" max="9" width="6.25" style="3" customWidth="1"/>
    <col min="10" max="10" width="6.25" style="2" customWidth="1"/>
    <col min="11" max="11" width="1.25" style="2" customWidth="1"/>
    <col min="12" max="12" width="32.75" style="3" customWidth="1"/>
    <col min="13" max="17" width="3.125" style="3" customWidth="1"/>
    <col min="18" max="18" width="2" style="3" customWidth="1"/>
    <col min="19" max="19" width="6.375" style="3" customWidth="1"/>
    <col min="20" max="20" width="1.375" style="3" customWidth="1"/>
    <col min="21" max="21" width="32.75" style="3" customWidth="1"/>
    <col min="22" max="24" width="3.25" style="3" customWidth="1"/>
    <col min="25" max="25" width="3.875" style="3" customWidth="1"/>
    <col min="26" max="26" width="6.25" style="3" customWidth="1"/>
    <col min="27" max="256" width="9" style="3"/>
    <col min="257" max="257" width="2.5" style="3" customWidth="1"/>
    <col min="258" max="258" width="6.25" style="3" customWidth="1"/>
    <col min="259" max="260" width="1.25" style="3" customWidth="1"/>
    <col min="261" max="261" width="30.625" style="3" customWidth="1"/>
    <col min="262" max="264" width="3.25" style="3" customWidth="1"/>
    <col min="265" max="266" width="6.25" style="3" customWidth="1"/>
    <col min="267" max="267" width="1.25" style="3" customWidth="1"/>
    <col min="268" max="268" width="32.75" style="3" customWidth="1"/>
    <col min="269" max="273" width="3.125" style="3" customWidth="1"/>
    <col min="274" max="274" width="2" style="3" customWidth="1"/>
    <col min="275" max="275" width="6.375" style="3" customWidth="1"/>
    <col min="276" max="276" width="1.375" style="3" customWidth="1"/>
    <col min="277" max="277" width="32.75" style="3" customWidth="1"/>
    <col min="278" max="280" width="3.25" style="3" customWidth="1"/>
    <col min="281" max="281" width="3.875" style="3" customWidth="1"/>
    <col min="282" max="282" width="6.25" style="3" customWidth="1"/>
    <col min="283" max="512" width="9" style="3"/>
    <col min="513" max="513" width="2.5" style="3" customWidth="1"/>
    <col min="514" max="514" width="6.25" style="3" customWidth="1"/>
    <col min="515" max="516" width="1.25" style="3" customWidth="1"/>
    <col min="517" max="517" width="30.625" style="3" customWidth="1"/>
    <col min="518" max="520" width="3.25" style="3" customWidth="1"/>
    <col min="521" max="522" width="6.25" style="3" customWidth="1"/>
    <col min="523" max="523" width="1.25" style="3" customWidth="1"/>
    <col min="524" max="524" width="32.75" style="3" customWidth="1"/>
    <col min="525" max="529" width="3.125" style="3" customWidth="1"/>
    <col min="530" max="530" width="2" style="3" customWidth="1"/>
    <col min="531" max="531" width="6.375" style="3" customWidth="1"/>
    <col min="532" max="532" width="1.375" style="3" customWidth="1"/>
    <col min="533" max="533" width="32.75" style="3" customWidth="1"/>
    <col min="534" max="536" width="3.25" style="3" customWidth="1"/>
    <col min="537" max="537" width="3.875" style="3" customWidth="1"/>
    <col min="538" max="538" width="6.25" style="3" customWidth="1"/>
    <col min="539" max="768" width="9" style="3"/>
    <col min="769" max="769" width="2.5" style="3" customWidth="1"/>
    <col min="770" max="770" width="6.25" style="3" customWidth="1"/>
    <col min="771" max="772" width="1.25" style="3" customWidth="1"/>
    <col min="773" max="773" width="30.625" style="3" customWidth="1"/>
    <col min="774" max="776" width="3.25" style="3" customWidth="1"/>
    <col min="777" max="778" width="6.25" style="3" customWidth="1"/>
    <col min="779" max="779" width="1.25" style="3" customWidth="1"/>
    <col min="780" max="780" width="32.75" style="3" customWidth="1"/>
    <col min="781" max="785" width="3.125" style="3" customWidth="1"/>
    <col min="786" max="786" width="2" style="3" customWidth="1"/>
    <col min="787" max="787" width="6.375" style="3" customWidth="1"/>
    <col min="788" max="788" width="1.375" style="3" customWidth="1"/>
    <col min="789" max="789" width="32.75" style="3" customWidth="1"/>
    <col min="790" max="792" width="3.25" style="3" customWidth="1"/>
    <col min="793" max="793" width="3.875" style="3" customWidth="1"/>
    <col min="794" max="794" width="6.25" style="3" customWidth="1"/>
    <col min="795" max="1024" width="9" style="3"/>
    <col min="1025" max="1025" width="2.5" style="3" customWidth="1"/>
    <col min="1026" max="1026" width="6.25" style="3" customWidth="1"/>
    <col min="1027" max="1028" width="1.25" style="3" customWidth="1"/>
    <col min="1029" max="1029" width="30.625" style="3" customWidth="1"/>
    <col min="1030" max="1032" width="3.25" style="3" customWidth="1"/>
    <col min="1033" max="1034" width="6.25" style="3" customWidth="1"/>
    <col min="1035" max="1035" width="1.25" style="3" customWidth="1"/>
    <col min="1036" max="1036" width="32.75" style="3" customWidth="1"/>
    <col min="1037" max="1041" width="3.125" style="3" customWidth="1"/>
    <col min="1042" max="1042" width="2" style="3" customWidth="1"/>
    <col min="1043" max="1043" width="6.375" style="3" customWidth="1"/>
    <col min="1044" max="1044" width="1.375" style="3" customWidth="1"/>
    <col min="1045" max="1045" width="32.75" style="3" customWidth="1"/>
    <col min="1046" max="1048" width="3.25" style="3" customWidth="1"/>
    <col min="1049" max="1049" width="3.875" style="3" customWidth="1"/>
    <col min="1050" max="1050" width="6.25" style="3" customWidth="1"/>
    <col min="1051" max="1280" width="9" style="3"/>
    <col min="1281" max="1281" width="2.5" style="3" customWidth="1"/>
    <col min="1282" max="1282" width="6.25" style="3" customWidth="1"/>
    <col min="1283" max="1284" width="1.25" style="3" customWidth="1"/>
    <col min="1285" max="1285" width="30.625" style="3" customWidth="1"/>
    <col min="1286" max="1288" width="3.25" style="3" customWidth="1"/>
    <col min="1289" max="1290" width="6.25" style="3" customWidth="1"/>
    <col min="1291" max="1291" width="1.25" style="3" customWidth="1"/>
    <col min="1292" max="1292" width="32.75" style="3" customWidth="1"/>
    <col min="1293" max="1297" width="3.125" style="3" customWidth="1"/>
    <col min="1298" max="1298" width="2" style="3" customWidth="1"/>
    <col min="1299" max="1299" width="6.375" style="3" customWidth="1"/>
    <col min="1300" max="1300" width="1.375" style="3" customWidth="1"/>
    <col min="1301" max="1301" width="32.75" style="3" customWidth="1"/>
    <col min="1302" max="1304" width="3.25" style="3" customWidth="1"/>
    <col min="1305" max="1305" width="3.875" style="3" customWidth="1"/>
    <col min="1306" max="1306" width="6.25" style="3" customWidth="1"/>
    <col min="1307" max="1536" width="9" style="3"/>
    <col min="1537" max="1537" width="2.5" style="3" customWidth="1"/>
    <col min="1538" max="1538" width="6.25" style="3" customWidth="1"/>
    <col min="1539" max="1540" width="1.25" style="3" customWidth="1"/>
    <col min="1541" max="1541" width="30.625" style="3" customWidth="1"/>
    <col min="1542" max="1544" width="3.25" style="3" customWidth="1"/>
    <col min="1545" max="1546" width="6.25" style="3" customWidth="1"/>
    <col min="1547" max="1547" width="1.25" style="3" customWidth="1"/>
    <col min="1548" max="1548" width="32.75" style="3" customWidth="1"/>
    <col min="1549" max="1553" width="3.125" style="3" customWidth="1"/>
    <col min="1554" max="1554" width="2" style="3" customWidth="1"/>
    <col min="1555" max="1555" width="6.375" style="3" customWidth="1"/>
    <col min="1556" max="1556" width="1.375" style="3" customWidth="1"/>
    <col min="1557" max="1557" width="32.75" style="3" customWidth="1"/>
    <col min="1558" max="1560" width="3.25" style="3" customWidth="1"/>
    <col min="1561" max="1561" width="3.875" style="3" customWidth="1"/>
    <col min="1562" max="1562" width="6.25" style="3" customWidth="1"/>
    <col min="1563" max="1792" width="9" style="3"/>
    <col min="1793" max="1793" width="2.5" style="3" customWidth="1"/>
    <col min="1794" max="1794" width="6.25" style="3" customWidth="1"/>
    <col min="1795" max="1796" width="1.25" style="3" customWidth="1"/>
    <col min="1797" max="1797" width="30.625" style="3" customWidth="1"/>
    <col min="1798" max="1800" width="3.25" style="3" customWidth="1"/>
    <col min="1801" max="1802" width="6.25" style="3" customWidth="1"/>
    <col min="1803" max="1803" width="1.25" style="3" customWidth="1"/>
    <col min="1804" max="1804" width="32.75" style="3" customWidth="1"/>
    <col min="1805" max="1809" width="3.125" style="3" customWidth="1"/>
    <col min="1810" max="1810" width="2" style="3" customWidth="1"/>
    <col min="1811" max="1811" width="6.375" style="3" customWidth="1"/>
    <col min="1812" max="1812" width="1.375" style="3" customWidth="1"/>
    <col min="1813" max="1813" width="32.75" style="3" customWidth="1"/>
    <col min="1814" max="1816" width="3.25" style="3" customWidth="1"/>
    <col min="1817" max="1817" width="3.875" style="3" customWidth="1"/>
    <col min="1818" max="1818" width="6.25" style="3" customWidth="1"/>
    <col min="1819" max="2048" width="9" style="3"/>
    <col min="2049" max="2049" width="2.5" style="3" customWidth="1"/>
    <col min="2050" max="2050" width="6.25" style="3" customWidth="1"/>
    <col min="2051" max="2052" width="1.25" style="3" customWidth="1"/>
    <col min="2053" max="2053" width="30.625" style="3" customWidth="1"/>
    <col min="2054" max="2056" width="3.25" style="3" customWidth="1"/>
    <col min="2057" max="2058" width="6.25" style="3" customWidth="1"/>
    <col min="2059" max="2059" width="1.25" style="3" customWidth="1"/>
    <col min="2060" max="2060" width="32.75" style="3" customWidth="1"/>
    <col min="2061" max="2065" width="3.125" style="3" customWidth="1"/>
    <col min="2066" max="2066" width="2" style="3" customWidth="1"/>
    <col min="2067" max="2067" width="6.375" style="3" customWidth="1"/>
    <col min="2068" max="2068" width="1.375" style="3" customWidth="1"/>
    <col min="2069" max="2069" width="32.75" style="3" customWidth="1"/>
    <col min="2070" max="2072" width="3.25" style="3" customWidth="1"/>
    <col min="2073" max="2073" width="3.875" style="3" customWidth="1"/>
    <col min="2074" max="2074" width="6.25" style="3" customWidth="1"/>
    <col min="2075" max="2304" width="9" style="3"/>
    <col min="2305" max="2305" width="2.5" style="3" customWidth="1"/>
    <col min="2306" max="2306" width="6.25" style="3" customWidth="1"/>
    <col min="2307" max="2308" width="1.25" style="3" customWidth="1"/>
    <col min="2309" max="2309" width="30.625" style="3" customWidth="1"/>
    <col min="2310" max="2312" width="3.25" style="3" customWidth="1"/>
    <col min="2313" max="2314" width="6.25" style="3" customWidth="1"/>
    <col min="2315" max="2315" width="1.25" style="3" customWidth="1"/>
    <col min="2316" max="2316" width="32.75" style="3" customWidth="1"/>
    <col min="2317" max="2321" width="3.125" style="3" customWidth="1"/>
    <col min="2322" max="2322" width="2" style="3" customWidth="1"/>
    <col min="2323" max="2323" width="6.375" style="3" customWidth="1"/>
    <col min="2324" max="2324" width="1.375" style="3" customWidth="1"/>
    <col min="2325" max="2325" width="32.75" style="3" customWidth="1"/>
    <col min="2326" max="2328" width="3.25" style="3" customWidth="1"/>
    <col min="2329" max="2329" width="3.875" style="3" customWidth="1"/>
    <col min="2330" max="2330" width="6.25" style="3" customWidth="1"/>
    <col min="2331" max="2560" width="9" style="3"/>
    <col min="2561" max="2561" width="2.5" style="3" customWidth="1"/>
    <col min="2562" max="2562" width="6.25" style="3" customWidth="1"/>
    <col min="2563" max="2564" width="1.25" style="3" customWidth="1"/>
    <col min="2565" max="2565" width="30.625" style="3" customWidth="1"/>
    <col min="2566" max="2568" width="3.25" style="3" customWidth="1"/>
    <col min="2569" max="2570" width="6.25" style="3" customWidth="1"/>
    <col min="2571" max="2571" width="1.25" style="3" customWidth="1"/>
    <col min="2572" max="2572" width="32.75" style="3" customWidth="1"/>
    <col min="2573" max="2577" width="3.125" style="3" customWidth="1"/>
    <col min="2578" max="2578" width="2" style="3" customWidth="1"/>
    <col min="2579" max="2579" width="6.375" style="3" customWidth="1"/>
    <col min="2580" max="2580" width="1.375" style="3" customWidth="1"/>
    <col min="2581" max="2581" width="32.75" style="3" customWidth="1"/>
    <col min="2582" max="2584" width="3.25" style="3" customWidth="1"/>
    <col min="2585" max="2585" width="3.875" style="3" customWidth="1"/>
    <col min="2586" max="2586" width="6.25" style="3" customWidth="1"/>
    <col min="2587" max="2816" width="9" style="3"/>
    <col min="2817" max="2817" width="2.5" style="3" customWidth="1"/>
    <col min="2818" max="2818" width="6.25" style="3" customWidth="1"/>
    <col min="2819" max="2820" width="1.25" style="3" customWidth="1"/>
    <col min="2821" max="2821" width="30.625" style="3" customWidth="1"/>
    <col min="2822" max="2824" width="3.25" style="3" customWidth="1"/>
    <col min="2825" max="2826" width="6.25" style="3" customWidth="1"/>
    <col min="2827" max="2827" width="1.25" style="3" customWidth="1"/>
    <col min="2828" max="2828" width="32.75" style="3" customWidth="1"/>
    <col min="2829" max="2833" width="3.125" style="3" customWidth="1"/>
    <col min="2834" max="2834" width="2" style="3" customWidth="1"/>
    <col min="2835" max="2835" width="6.375" style="3" customWidth="1"/>
    <col min="2836" max="2836" width="1.375" style="3" customWidth="1"/>
    <col min="2837" max="2837" width="32.75" style="3" customWidth="1"/>
    <col min="2838" max="2840" width="3.25" style="3" customWidth="1"/>
    <col min="2841" max="2841" width="3.875" style="3" customWidth="1"/>
    <col min="2842" max="2842" width="6.25" style="3" customWidth="1"/>
    <col min="2843" max="3072" width="9" style="3"/>
    <col min="3073" max="3073" width="2.5" style="3" customWidth="1"/>
    <col min="3074" max="3074" width="6.25" style="3" customWidth="1"/>
    <col min="3075" max="3076" width="1.25" style="3" customWidth="1"/>
    <col min="3077" max="3077" width="30.625" style="3" customWidth="1"/>
    <col min="3078" max="3080" width="3.25" style="3" customWidth="1"/>
    <col min="3081" max="3082" width="6.25" style="3" customWidth="1"/>
    <col min="3083" max="3083" width="1.25" style="3" customWidth="1"/>
    <col min="3084" max="3084" width="32.75" style="3" customWidth="1"/>
    <col min="3085" max="3089" width="3.125" style="3" customWidth="1"/>
    <col min="3090" max="3090" width="2" style="3" customWidth="1"/>
    <col min="3091" max="3091" width="6.375" style="3" customWidth="1"/>
    <col min="3092" max="3092" width="1.375" style="3" customWidth="1"/>
    <col min="3093" max="3093" width="32.75" style="3" customWidth="1"/>
    <col min="3094" max="3096" width="3.25" style="3" customWidth="1"/>
    <col min="3097" max="3097" width="3.875" style="3" customWidth="1"/>
    <col min="3098" max="3098" width="6.25" style="3" customWidth="1"/>
    <col min="3099" max="3328" width="9" style="3"/>
    <col min="3329" max="3329" width="2.5" style="3" customWidth="1"/>
    <col min="3330" max="3330" width="6.25" style="3" customWidth="1"/>
    <col min="3331" max="3332" width="1.25" style="3" customWidth="1"/>
    <col min="3333" max="3333" width="30.625" style="3" customWidth="1"/>
    <col min="3334" max="3336" width="3.25" style="3" customWidth="1"/>
    <col min="3337" max="3338" width="6.25" style="3" customWidth="1"/>
    <col min="3339" max="3339" width="1.25" style="3" customWidth="1"/>
    <col min="3340" max="3340" width="32.75" style="3" customWidth="1"/>
    <col min="3341" max="3345" width="3.125" style="3" customWidth="1"/>
    <col min="3346" max="3346" width="2" style="3" customWidth="1"/>
    <col min="3347" max="3347" width="6.375" style="3" customWidth="1"/>
    <col min="3348" max="3348" width="1.375" style="3" customWidth="1"/>
    <col min="3349" max="3349" width="32.75" style="3" customWidth="1"/>
    <col min="3350" max="3352" width="3.25" style="3" customWidth="1"/>
    <col min="3353" max="3353" width="3.875" style="3" customWidth="1"/>
    <col min="3354" max="3354" width="6.25" style="3" customWidth="1"/>
    <col min="3355" max="3584" width="9" style="3"/>
    <col min="3585" max="3585" width="2.5" style="3" customWidth="1"/>
    <col min="3586" max="3586" width="6.25" style="3" customWidth="1"/>
    <col min="3587" max="3588" width="1.25" style="3" customWidth="1"/>
    <col min="3589" max="3589" width="30.625" style="3" customWidth="1"/>
    <col min="3590" max="3592" width="3.25" style="3" customWidth="1"/>
    <col min="3593" max="3594" width="6.25" style="3" customWidth="1"/>
    <col min="3595" max="3595" width="1.25" style="3" customWidth="1"/>
    <col min="3596" max="3596" width="32.75" style="3" customWidth="1"/>
    <col min="3597" max="3601" width="3.125" style="3" customWidth="1"/>
    <col min="3602" max="3602" width="2" style="3" customWidth="1"/>
    <col min="3603" max="3603" width="6.375" style="3" customWidth="1"/>
    <col min="3604" max="3604" width="1.375" style="3" customWidth="1"/>
    <col min="3605" max="3605" width="32.75" style="3" customWidth="1"/>
    <col min="3606" max="3608" width="3.25" style="3" customWidth="1"/>
    <col min="3609" max="3609" width="3.875" style="3" customWidth="1"/>
    <col min="3610" max="3610" width="6.25" style="3" customWidth="1"/>
    <col min="3611" max="3840" width="9" style="3"/>
    <col min="3841" max="3841" width="2.5" style="3" customWidth="1"/>
    <col min="3842" max="3842" width="6.25" style="3" customWidth="1"/>
    <col min="3843" max="3844" width="1.25" style="3" customWidth="1"/>
    <col min="3845" max="3845" width="30.625" style="3" customWidth="1"/>
    <col min="3846" max="3848" width="3.25" style="3" customWidth="1"/>
    <col min="3849" max="3850" width="6.25" style="3" customWidth="1"/>
    <col min="3851" max="3851" width="1.25" style="3" customWidth="1"/>
    <col min="3852" max="3852" width="32.75" style="3" customWidth="1"/>
    <col min="3853" max="3857" width="3.125" style="3" customWidth="1"/>
    <col min="3858" max="3858" width="2" style="3" customWidth="1"/>
    <col min="3859" max="3859" width="6.375" style="3" customWidth="1"/>
    <col min="3860" max="3860" width="1.375" style="3" customWidth="1"/>
    <col min="3861" max="3861" width="32.75" style="3" customWidth="1"/>
    <col min="3862" max="3864" width="3.25" style="3" customWidth="1"/>
    <col min="3865" max="3865" width="3.875" style="3" customWidth="1"/>
    <col min="3866" max="3866" width="6.25" style="3" customWidth="1"/>
    <col min="3867" max="4096" width="9" style="3"/>
    <col min="4097" max="4097" width="2.5" style="3" customWidth="1"/>
    <col min="4098" max="4098" width="6.25" style="3" customWidth="1"/>
    <col min="4099" max="4100" width="1.25" style="3" customWidth="1"/>
    <col min="4101" max="4101" width="30.625" style="3" customWidth="1"/>
    <col min="4102" max="4104" width="3.25" style="3" customWidth="1"/>
    <col min="4105" max="4106" width="6.25" style="3" customWidth="1"/>
    <col min="4107" max="4107" width="1.25" style="3" customWidth="1"/>
    <col min="4108" max="4108" width="32.75" style="3" customWidth="1"/>
    <col min="4109" max="4113" width="3.125" style="3" customWidth="1"/>
    <col min="4114" max="4114" width="2" style="3" customWidth="1"/>
    <col min="4115" max="4115" width="6.375" style="3" customWidth="1"/>
    <col min="4116" max="4116" width="1.375" style="3" customWidth="1"/>
    <col min="4117" max="4117" width="32.75" style="3" customWidth="1"/>
    <col min="4118" max="4120" width="3.25" style="3" customWidth="1"/>
    <col min="4121" max="4121" width="3.875" style="3" customWidth="1"/>
    <col min="4122" max="4122" width="6.25" style="3" customWidth="1"/>
    <col min="4123" max="4352" width="9" style="3"/>
    <col min="4353" max="4353" width="2.5" style="3" customWidth="1"/>
    <col min="4354" max="4354" width="6.25" style="3" customWidth="1"/>
    <col min="4355" max="4356" width="1.25" style="3" customWidth="1"/>
    <col min="4357" max="4357" width="30.625" style="3" customWidth="1"/>
    <col min="4358" max="4360" width="3.25" style="3" customWidth="1"/>
    <col min="4361" max="4362" width="6.25" style="3" customWidth="1"/>
    <col min="4363" max="4363" width="1.25" style="3" customWidth="1"/>
    <col min="4364" max="4364" width="32.75" style="3" customWidth="1"/>
    <col min="4365" max="4369" width="3.125" style="3" customWidth="1"/>
    <col min="4370" max="4370" width="2" style="3" customWidth="1"/>
    <col min="4371" max="4371" width="6.375" style="3" customWidth="1"/>
    <col min="4372" max="4372" width="1.375" style="3" customWidth="1"/>
    <col min="4373" max="4373" width="32.75" style="3" customWidth="1"/>
    <col min="4374" max="4376" width="3.25" style="3" customWidth="1"/>
    <col min="4377" max="4377" width="3.875" style="3" customWidth="1"/>
    <col min="4378" max="4378" width="6.25" style="3" customWidth="1"/>
    <col min="4379" max="4608" width="9" style="3"/>
    <col min="4609" max="4609" width="2.5" style="3" customWidth="1"/>
    <col min="4610" max="4610" width="6.25" style="3" customWidth="1"/>
    <col min="4611" max="4612" width="1.25" style="3" customWidth="1"/>
    <col min="4613" max="4613" width="30.625" style="3" customWidth="1"/>
    <col min="4614" max="4616" width="3.25" style="3" customWidth="1"/>
    <col min="4617" max="4618" width="6.25" style="3" customWidth="1"/>
    <col min="4619" max="4619" width="1.25" style="3" customWidth="1"/>
    <col min="4620" max="4620" width="32.75" style="3" customWidth="1"/>
    <col min="4621" max="4625" width="3.125" style="3" customWidth="1"/>
    <col min="4626" max="4626" width="2" style="3" customWidth="1"/>
    <col min="4627" max="4627" width="6.375" style="3" customWidth="1"/>
    <col min="4628" max="4628" width="1.375" style="3" customWidth="1"/>
    <col min="4629" max="4629" width="32.75" style="3" customWidth="1"/>
    <col min="4630" max="4632" width="3.25" style="3" customWidth="1"/>
    <col min="4633" max="4633" width="3.875" style="3" customWidth="1"/>
    <col min="4634" max="4634" width="6.25" style="3" customWidth="1"/>
    <col min="4635" max="4864" width="9" style="3"/>
    <col min="4865" max="4865" width="2.5" style="3" customWidth="1"/>
    <col min="4866" max="4866" width="6.25" style="3" customWidth="1"/>
    <col min="4867" max="4868" width="1.25" style="3" customWidth="1"/>
    <col min="4869" max="4869" width="30.625" style="3" customWidth="1"/>
    <col min="4870" max="4872" width="3.25" style="3" customWidth="1"/>
    <col min="4873" max="4874" width="6.25" style="3" customWidth="1"/>
    <col min="4875" max="4875" width="1.25" style="3" customWidth="1"/>
    <col min="4876" max="4876" width="32.75" style="3" customWidth="1"/>
    <col min="4877" max="4881" width="3.125" style="3" customWidth="1"/>
    <col min="4882" max="4882" width="2" style="3" customWidth="1"/>
    <col min="4883" max="4883" width="6.375" style="3" customWidth="1"/>
    <col min="4884" max="4884" width="1.375" style="3" customWidth="1"/>
    <col min="4885" max="4885" width="32.75" style="3" customWidth="1"/>
    <col min="4886" max="4888" width="3.25" style="3" customWidth="1"/>
    <col min="4889" max="4889" width="3.875" style="3" customWidth="1"/>
    <col min="4890" max="4890" width="6.25" style="3" customWidth="1"/>
    <col min="4891" max="5120" width="9" style="3"/>
    <col min="5121" max="5121" width="2.5" style="3" customWidth="1"/>
    <col min="5122" max="5122" width="6.25" style="3" customWidth="1"/>
    <col min="5123" max="5124" width="1.25" style="3" customWidth="1"/>
    <col min="5125" max="5125" width="30.625" style="3" customWidth="1"/>
    <col min="5126" max="5128" width="3.25" style="3" customWidth="1"/>
    <col min="5129" max="5130" width="6.25" style="3" customWidth="1"/>
    <col min="5131" max="5131" width="1.25" style="3" customWidth="1"/>
    <col min="5132" max="5132" width="32.75" style="3" customWidth="1"/>
    <col min="5133" max="5137" width="3.125" style="3" customWidth="1"/>
    <col min="5138" max="5138" width="2" style="3" customWidth="1"/>
    <col min="5139" max="5139" width="6.375" style="3" customWidth="1"/>
    <col min="5140" max="5140" width="1.375" style="3" customWidth="1"/>
    <col min="5141" max="5141" width="32.75" style="3" customWidth="1"/>
    <col min="5142" max="5144" width="3.25" style="3" customWidth="1"/>
    <col min="5145" max="5145" width="3.875" style="3" customWidth="1"/>
    <col min="5146" max="5146" width="6.25" style="3" customWidth="1"/>
    <col min="5147" max="5376" width="9" style="3"/>
    <col min="5377" max="5377" width="2.5" style="3" customWidth="1"/>
    <col min="5378" max="5378" width="6.25" style="3" customWidth="1"/>
    <col min="5379" max="5380" width="1.25" style="3" customWidth="1"/>
    <col min="5381" max="5381" width="30.625" style="3" customWidth="1"/>
    <col min="5382" max="5384" width="3.25" style="3" customWidth="1"/>
    <col min="5385" max="5386" width="6.25" style="3" customWidth="1"/>
    <col min="5387" max="5387" width="1.25" style="3" customWidth="1"/>
    <col min="5388" max="5388" width="32.75" style="3" customWidth="1"/>
    <col min="5389" max="5393" width="3.125" style="3" customWidth="1"/>
    <col min="5394" max="5394" width="2" style="3" customWidth="1"/>
    <col min="5395" max="5395" width="6.375" style="3" customWidth="1"/>
    <col min="5396" max="5396" width="1.375" style="3" customWidth="1"/>
    <col min="5397" max="5397" width="32.75" style="3" customWidth="1"/>
    <col min="5398" max="5400" width="3.25" style="3" customWidth="1"/>
    <col min="5401" max="5401" width="3.875" style="3" customWidth="1"/>
    <col min="5402" max="5402" width="6.25" style="3" customWidth="1"/>
    <col min="5403" max="5632" width="9" style="3"/>
    <col min="5633" max="5633" width="2.5" style="3" customWidth="1"/>
    <col min="5634" max="5634" width="6.25" style="3" customWidth="1"/>
    <col min="5635" max="5636" width="1.25" style="3" customWidth="1"/>
    <col min="5637" max="5637" width="30.625" style="3" customWidth="1"/>
    <col min="5638" max="5640" width="3.25" style="3" customWidth="1"/>
    <col min="5641" max="5642" width="6.25" style="3" customWidth="1"/>
    <col min="5643" max="5643" width="1.25" style="3" customWidth="1"/>
    <col min="5644" max="5644" width="32.75" style="3" customWidth="1"/>
    <col min="5645" max="5649" width="3.125" style="3" customWidth="1"/>
    <col min="5650" max="5650" width="2" style="3" customWidth="1"/>
    <col min="5651" max="5651" width="6.375" style="3" customWidth="1"/>
    <col min="5652" max="5652" width="1.375" style="3" customWidth="1"/>
    <col min="5653" max="5653" width="32.75" style="3" customWidth="1"/>
    <col min="5654" max="5656" width="3.25" style="3" customWidth="1"/>
    <col min="5657" max="5657" width="3.875" style="3" customWidth="1"/>
    <col min="5658" max="5658" width="6.25" style="3" customWidth="1"/>
    <col min="5659" max="5888" width="9" style="3"/>
    <col min="5889" max="5889" width="2.5" style="3" customWidth="1"/>
    <col min="5890" max="5890" width="6.25" style="3" customWidth="1"/>
    <col min="5891" max="5892" width="1.25" style="3" customWidth="1"/>
    <col min="5893" max="5893" width="30.625" style="3" customWidth="1"/>
    <col min="5894" max="5896" width="3.25" style="3" customWidth="1"/>
    <col min="5897" max="5898" width="6.25" style="3" customWidth="1"/>
    <col min="5899" max="5899" width="1.25" style="3" customWidth="1"/>
    <col min="5900" max="5900" width="32.75" style="3" customWidth="1"/>
    <col min="5901" max="5905" width="3.125" style="3" customWidth="1"/>
    <col min="5906" max="5906" width="2" style="3" customWidth="1"/>
    <col min="5907" max="5907" width="6.375" style="3" customWidth="1"/>
    <col min="5908" max="5908" width="1.375" style="3" customWidth="1"/>
    <col min="5909" max="5909" width="32.75" style="3" customWidth="1"/>
    <col min="5910" max="5912" width="3.25" style="3" customWidth="1"/>
    <col min="5913" max="5913" width="3.875" style="3" customWidth="1"/>
    <col min="5914" max="5914" width="6.25" style="3" customWidth="1"/>
    <col min="5915" max="6144" width="9" style="3"/>
    <col min="6145" max="6145" width="2.5" style="3" customWidth="1"/>
    <col min="6146" max="6146" width="6.25" style="3" customWidth="1"/>
    <col min="6147" max="6148" width="1.25" style="3" customWidth="1"/>
    <col min="6149" max="6149" width="30.625" style="3" customWidth="1"/>
    <col min="6150" max="6152" width="3.25" style="3" customWidth="1"/>
    <col min="6153" max="6154" width="6.25" style="3" customWidth="1"/>
    <col min="6155" max="6155" width="1.25" style="3" customWidth="1"/>
    <col min="6156" max="6156" width="32.75" style="3" customWidth="1"/>
    <col min="6157" max="6161" width="3.125" style="3" customWidth="1"/>
    <col min="6162" max="6162" width="2" style="3" customWidth="1"/>
    <col min="6163" max="6163" width="6.375" style="3" customWidth="1"/>
    <col min="6164" max="6164" width="1.375" style="3" customWidth="1"/>
    <col min="6165" max="6165" width="32.75" style="3" customWidth="1"/>
    <col min="6166" max="6168" width="3.25" style="3" customWidth="1"/>
    <col min="6169" max="6169" width="3.875" style="3" customWidth="1"/>
    <col min="6170" max="6170" width="6.25" style="3" customWidth="1"/>
    <col min="6171" max="6400" width="9" style="3"/>
    <col min="6401" max="6401" width="2.5" style="3" customWidth="1"/>
    <col min="6402" max="6402" width="6.25" style="3" customWidth="1"/>
    <col min="6403" max="6404" width="1.25" style="3" customWidth="1"/>
    <col min="6405" max="6405" width="30.625" style="3" customWidth="1"/>
    <col min="6406" max="6408" width="3.25" style="3" customWidth="1"/>
    <col min="6409" max="6410" width="6.25" style="3" customWidth="1"/>
    <col min="6411" max="6411" width="1.25" style="3" customWidth="1"/>
    <col min="6412" max="6412" width="32.75" style="3" customWidth="1"/>
    <col min="6413" max="6417" width="3.125" style="3" customWidth="1"/>
    <col min="6418" max="6418" width="2" style="3" customWidth="1"/>
    <col min="6419" max="6419" width="6.375" style="3" customWidth="1"/>
    <col min="6420" max="6420" width="1.375" style="3" customWidth="1"/>
    <col min="6421" max="6421" width="32.75" style="3" customWidth="1"/>
    <col min="6422" max="6424" width="3.25" style="3" customWidth="1"/>
    <col min="6425" max="6425" width="3.875" style="3" customWidth="1"/>
    <col min="6426" max="6426" width="6.25" style="3" customWidth="1"/>
    <col min="6427" max="6656" width="9" style="3"/>
    <col min="6657" max="6657" width="2.5" style="3" customWidth="1"/>
    <col min="6658" max="6658" width="6.25" style="3" customWidth="1"/>
    <col min="6659" max="6660" width="1.25" style="3" customWidth="1"/>
    <col min="6661" max="6661" width="30.625" style="3" customWidth="1"/>
    <col min="6662" max="6664" width="3.25" style="3" customWidth="1"/>
    <col min="6665" max="6666" width="6.25" style="3" customWidth="1"/>
    <col min="6667" max="6667" width="1.25" style="3" customWidth="1"/>
    <col min="6668" max="6668" width="32.75" style="3" customWidth="1"/>
    <col min="6669" max="6673" width="3.125" style="3" customWidth="1"/>
    <col min="6674" max="6674" width="2" style="3" customWidth="1"/>
    <col min="6675" max="6675" width="6.375" style="3" customWidth="1"/>
    <col min="6676" max="6676" width="1.375" style="3" customWidth="1"/>
    <col min="6677" max="6677" width="32.75" style="3" customWidth="1"/>
    <col min="6678" max="6680" width="3.25" style="3" customWidth="1"/>
    <col min="6681" max="6681" width="3.875" style="3" customWidth="1"/>
    <col min="6682" max="6682" width="6.25" style="3" customWidth="1"/>
    <col min="6683" max="6912" width="9" style="3"/>
    <col min="6913" max="6913" width="2.5" style="3" customWidth="1"/>
    <col min="6914" max="6914" width="6.25" style="3" customWidth="1"/>
    <col min="6915" max="6916" width="1.25" style="3" customWidth="1"/>
    <col min="6917" max="6917" width="30.625" style="3" customWidth="1"/>
    <col min="6918" max="6920" width="3.25" style="3" customWidth="1"/>
    <col min="6921" max="6922" width="6.25" style="3" customWidth="1"/>
    <col min="6923" max="6923" width="1.25" style="3" customWidth="1"/>
    <col min="6924" max="6924" width="32.75" style="3" customWidth="1"/>
    <col min="6925" max="6929" width="3.125" style="3" customWidth="1"/>
    <col min="6930" max="6930" width="2" style="3" customWidth="1"/>
    <col min="6931" max="6931" width="6.375" style="3" customWidth="1"/>
    <col min="6932" max="6932" width="1.375" style="3" customWidth="1"/>
    <col min="6933" max="6933" width="32.75" style="3" customWidth="1"/>
    <col min="6934" max="6936" width="3.25" style="3" customWidth="1"/>
    <col min="6937" max="6937" width="3.875" style="3" customWidth="1"/>
    <col min="6938" max="6938" width="6.25" style="3" customWidth="1"/>
    <col min="6939" max="7168" width="9" style="3"/>
    <col min="7169" max="7169" width="2.5" style="3" customWidth="1"/>
    <col min="7170" max="7170" width="6.25" style="3" customWidth="1"/>
    <col min="7171" max="7172" width="1.25" style="3" customWidth="1"/>
    <col min="7173" max="7173" width="30.625" style="3" customWidth="1"/>
    <col min="7174" max="7176" width="3.25" style="3" customWidth="1"/>
    <col min="7177" max="7178" width="6.25" style="3" customWidth="1"/>
    <col min="7179" max="7179" width="1.25" style="3" customWidth="1"/>
    <col min="7180" max="7180" width="32.75" style="3" customWidth="1"/>
    <col min="7181" max="7185" width="3.125" style="3" customWidth="1"/>
    <col min="7186" max="7186" width="2" style="3" customWidth="1"/>
    <col min="7187" max="7187" width="6.375" style="3" customWidth="1"/>
    <col min="7188" max="7188" width="1.375" style="3" customWidth="1"/>
    <col min="7189" max="7189" width="32.75" style="3" customWidth="1"/>
    <col min="7190" max="7192" width="3.25" style="3" customWidth="1"/>
    <col min="7193" max="7193" width="3.875" style="3" customWidth="1"/>
    <col min="7194" max="7194" width="6.25" style="3" customWidth="1"/>
    <col min="7195" max="7424" width="9" style="3"/>
    <col min="7425" max="7425" width="2.5" style="3" customWidth="1"/>
    <col min="7426" max="7426" width="6.25" style="3" customWidth="1"/>
    <col min="7427" max="7428" width="1.25" style="3" customWidth="1"/>
    <col min="7429" max="7429" width="30.625" style="3" customWidth="1"/>
    <col min="7430" max="7432" width="3.25" style="3" customWidth="1"/>
    <col min="7433" max="7434" width="6.25" style="3" customWidth="1"/>
    <col min="7435" max="7435" width="1.25" style="3" customWidth="1"/>
    <col min="7436" max="7436" width="32.75" style="3" customWidth="1"/>
    <col min="7437" max="7441" width="3.125" style="3" customWidth="1"/>
    <col min="7442" max="7442" width="2" style="3" customWidth="1"/>
    <col min="7443" max="7443" width="6.375" style="3" customWidth="1"/>
    <col min="7444" max="7444" width="1.375" style="3" customWidth="1"/>
    <col min="7445" max="7445" width="32.75" style="3" customWidth="1"/>
    <col min="7446" max="7448" width="3.25" style="3" customWidth="1"/>
    <col min="7449" max="7449" width="3.875" style="3" customWidth="1"/>
    <col min="7450" max="7450" width="6.25" style="3" customWidth="1"/>
    <col min="7451" max="7680" width="9" style="3"/>
    <col min="7681" max="7681" width="2.5" style="3" customWidth="1"/>
    <col min="7682" max="7682" width="6.25" style="3" customWidth="1"/>
    <col min="7683" max="7684" width="1.25" style="3" customWidth="1"/>
    <col min="7685" max="7685" width="30.625" style="3" customWidth="1"/>
    <col min="7686" max="7688" width="3.25" style="3" customWidth="1"/>
    <col min="7689" max="7690" width="6.25" style="3" customWidth="1"/>
    <col min="7691" max="7691" width="1.25" style="3" customWidth="1"/>
    <col min="7692" max="7692" width="32.75" style="3" customWidth="1"/>
    <col min="7693" max="7697" width="3.125" style="3" customWidth="1"/>
    <col min="7698" max="7698" width="2" style="3" customWidth="1"/>
    <col min="7699" max="7699" width="6.375" style="3" customWidth="1"/>
    <col min="7700" max="7700" width="1.375" style="3" customWidth="1"/>
    <col min="7701" max="7701" width="32.75" style="3" customWidth="1"/>
    <col min="7702" max="7704" width="3.25" style="3" customWidth="1"/>
    <col min="7705" max="7705" width="3.875" style="3" customWidth="1"/>
    <col min="7706" max="7706" width="6.25" style="3" customWidth="1"/>
    <col min="7707" max="7936" width="9" style="3"/>
    <col min="7937" max="7937" width="2.5" style="3" customWidth="1"/>
    <col min="7938" max="7938" width="6.25" style="3" customWidth="1"/>
    <col min="7939" max="7940" width="1.25" style="3" customWidth="1"/>
    <col min="7941" max="7941" width="30.625" style="3" customWidth="1"/>
    <col min="7942" max="7944" width="3.25" style="3" customWidth="1"/>
    <col min="7945" max="7946" width="6.25" style="3" customWidth="1"/>
    <col min="7947" max="7947" width="1.25" style="3" customWidth="1"/>
    <col min="7948" max="7948" width="32.75" style="3" customWidth="1"/>
    <col min="7949" max="7953" width="3.125" style="3" customWidth="1"/>
    <col min="7954" max="7954" width="2" style="3" customWidth="1"/>
    <col min="7955" max="7955" width="6.375" style="3" customWidth="1"/>
    <col min="7956" max="7956" width="1.375" style="3" customWidth="1"/>
    <col min="7957" max="7957" width="32.75" style="3" customWidth="1"/>
    <col min="7958" max="7960" width="3.25" style="3" customWidth="1"/>
    <col min="7961" max="7961" width="3.875" style="3" customWidth="1"/>
    <col min="7962" max="7962" width="6.25" style="3" customWidth="1"/>
    <col min="7963" max="8192" width="9" style="3"/>
    <col min="8193" max="8193" width="2.5" style="3" customWidth="1"/>
    <col min="8194" max="8194" width="6.25" style="3" customWidth="1"/>
    <col min="8195" max="8196" width="1.25" style="3" customWidth="1"/>
    <col min="8197" max="8197" width="30.625" style="3" customWidth="1"/>
    <col min="8198" max="8200" width="3.25" style="3" customWidth="1"/>
    <col min="8201" max="8202" width="6.25" style="3" customWidth="1"/>
    <col min="8203" max="8203" width="1.25" style="3" customWidth="1"/>
    <col min="8204" max="8204" width="32.75" style="3" customWidth="1"/>
    <col min="8205" max="8209" width="3.125" style="3" customWidth="1"/>
    <col min="8210" max="8210" width="2" style="3" customWidth="1"/>
    <col min="8211" max="8211" width="6.375" style="3" customWidth="1"/>
    <col min="8212" max="8212" width="1.375" style="3" customWidth="1"/>
    <col min="8213" max="8213" width="32.75" style="3" customWidth="1"/>
    <col min="8214" max="8216" width="3.25" style="3" customWidth="1"/>
    <col min="8217" max="8217" width="3.875" style="3" customWidth="1"/>
    <col min="8218" max="8218" width="6.25" style="3" customWidth="1"/>
    <col min="8219" max="8448" width="9" style="3"/>
    <col min="8449" max="8449" width="2.5" style="3" customWidth="1"/>
    <col min="8450" max="8450" width="6.25" style="3" customWidth="1"/>
    <col min="8451" max="8452" width="1.25" style="3" customWidth="1"/>
    <col min="8453" max="8453" width="30.625" style="3" customWidth="1"/>
    <col min="8454" max="8456" width="3.25" style="3" customWidth="1"/>
    <col min="8457" max="8458" width="6.25" style="3" customWidth="1"/>
    <col min="8459" max="8459" width="1.25" style="3" customWidth="1"/>
    <col min="8460" max="8460" width="32.75" style="3" customWidth="1"/>
    <col min="8461" max="8465" width="3.125" style="3" customWidth="1"/>
    <col min="8466" max="8466" width="2" style="3" customWidth="1"/>
    <col min="8467" max="8467" width="6.375" style="3" customWidth="1"/>
    <col min="8468" max="8468" width="1.375" style="3" customWidth="1"/>
    <col min="8469" max="8469" width="32.75" style="3" customWidth="1"/>
    <col min="8470" max="8472" width="3.25" style="3" customWidth="1"/>
    <col min="8473" max="8473" width="3.875" style="3" customWidth="1"/>
    <col min="8474" max="8474" width="6.25" style="3" customWidth="1"/>
    <col min="8475" max="8704" width="9" style="3"/>
    <col min="8705" max="8705" width="2.5" style="3" customWidth="1"/>
    <col min="8706" max="8706" width="6.25" style="3" customWidth="1"/>
    <col min="8707" max="8708" width="1.25" style="3" customWidth="1"/>
    <col min="8709" max="8709" width="30.625" style="3" customWidth="1"/>
    <col min="8710" max="8712" width="3.25" style="3" customWidth="1"/>
    <col min="8713" max="8714" width="6.25" style="3" customWidth="1"/>
    <col min="8715" max="8715" width="1.25" style="3" customWidth="1"/>
    <col min="8716" max="8716" width="32.75" style="3" customWidth="1"/>
    <col min="8717" max="8721" width="3.125" style="3" customWidth="1"/>
    <col min="8722" max="8722" width="2" style="3" customWidth="1"/>
    <col min="8723" max="8723" width="6.375" style="3" customWidth="1"/>
    <col min="8724" max="8724" width="1.375" style="3" customWidth="1"/>
    <col min="8725" max="8725" width="32.75" style="3" customWidth="1"/>
    <col min="8726" max="8728" width="3.25" style="3" customWidth="1"/>
    <col min="8729" max="8729" width="3.875" style="3" customWidth="1"/>
    <col min="8730" max="8730" width="6.25" style="3" customWidth="1"/>
    <col min="8731" max="8960" width="9" style="3"/>
    <col min="8961" max="8961" width="2.5" style="3" customWidth="1"/>
    <col min="8962" max="8962" width="6.25" style="3" customWidth="1"/>
    <col min="8963" max="8964" width="1.25" style="3" customWidth="1"/>
    <col min="8965" max="8965" width="30.625" style="3" customWidth="1"/>
    <col min="8966" max="8968" width="3.25" style="3" customWidth="1"/>
    <col min="8969" max="8970" width="6.25" style="3" customWidth="1"/>
    <col min="8971" max="8971" width="1.25" style="3" customWidth="1"/>
    <col min="8972" max="8972" width="32.75" style="3" customWidth="1"/>
    <col min="8973" max="8977" width="3.125" style="3" customWidth="1"/>
    <col min="8978" max="8978" width="2" style="3" customWidth="1"/>
    <col min="8979" max="8979" width="6.375" style="3" customWidth="1"/>
    <col min="8980" max="8980" width="1.375" style="3" customWidth="1"/>
    <col min="8981" max="8981" width="32.75" style="3" customWidth="1"/>
    <col min="8982" max="8984" width="3.25" style="3" customWidth="1"/>
    <col min="8985" max="8985" width="3.875" style="3" customWidth="1"/>
    <col min="8986" max="8986" width="6.25" style="3" customWidth="1"/>
    <col min="8987" max="9216" width="9" style="3"/>
    <col min="9217" max="9217" width="2.5" style="3" customWidth="1"/>
    <col min="9218" max="9218" width="6.25" style="3" customWidth="1"/>
    <col min="9219" max="9220" width="1.25" style="3" customWidth="1"/>
    <col min="9221" max="9221" width="30.625" style="3" customWidth="1"/>
    <col min="9222" max="9224" width="3.25" style="3" customWidth="1"/>
    <col min="9225" max="9226" width="6.25" style="3" customWidth="1"/>
    <col min="9227" max="9227" width="1.25" style="3" customWidth="1"/>
    <col min="9228" max="9228" width="32.75" style="3" customWidth="1"/>
    <col min="9229" max="9233" width="3.125" style="3" customWidth="1"/>
    <col min="9234" max="9234" width="2" style="3" customWidth="1"/>
    <col min="9235" max="9235" width="6.375" style="3" customWidth="1"/>
    <col min="9236" max="9236" width="1.375" style="3" customWidth="1"/>
    <col min="9237" max="9237" width="32.75" style="3" customWidth="1"/>
    <col min="9238" max="9240" width="3.25" style="3" customWidth="1"/>
    <col min="9241" max="9241" width="3.875" style="3" customWidth="1"/>
    <col min="9242" max="9242" width="6.25" style="3" customWidth="1"/>
    <col min="9243" max="9472" width="9" style="3"/>
    <col min="9473" max="9473" width="2.5" style="3" customWidth="1"/>
    <col min="9474" max="9474" width="6.25" style="3" customWidth="1"/>
    <col min="9475" max="9476" width="1.25" style="3" customWidth="1"/>
    <col min="9477" max="9477" width="30.625" style="3" customWidth="1"/>
    <col min="9478" max="9480" width="3.25" style="3" customWidth="1"/>
    <col min="9481" max="9482" width="6.25" style="3" customWidth="1"/>
    <col min="9483" max="9483" width="1.25" style="3" customWidth="1"/>
    <col min="9484" max="9484" width="32.75" style="3" customWidth="1"/>
    <col min="9485" max="9489" width="3.125" style="3" customWidth="1"/>
    <col min="9490" max="9490" width="2" style="3" customWidth="1"/>
    <col min="9491" max="9491" width="6.375" style="3" customWidth="1"/>
    <col min="9492" max="9492" width="1.375" style="3" customWidth="1"/>
    <col min="9493" max="9493" width="32.75" style="3" customWidth="1"/>
    <col min="9494" max="9496" width="3.25" style="3" customWidth="1"/>
    <col min="9497" max="9497" width="3.875" style="3" customWidth="1"/>
    <col min="9498" max="9498" width="6.25" style="3" customWidth="1"/>
    <col min="9499" max="9728" width="9" style="3"/>
    <col min="9729" max="9729" width="2.5" style="3" customWidth="1"/>
    <col min="9730" max="9730" width="6.25" style="3" customWidth="1"/>
    <col min="9731" max="9732" width="1.25" style="3" customWidth="1"/>
    <col min="9733" max="9733" width="30.625" style="3" customWidth="1"/>
    <col min="9734" max="9736" width="3.25" style="3" customWidth="1"/>
    <col min="9737" max="9738" width="6.25" style="3" customWidth="1"/>
    <col min="9739" max="9739" width="1.25" style="3" customWidth="1"/>
    <col min="9740" max="9740" width="32.75" style="3" customWidth="1"/>
    <col min="9741" max="9745" width="3.125" style="3" customWidth="1"/>
    <col min="9746" max="9746" width="2" style="3" customWidth="1"/>
    <col min="9747" max="9747" width="6.375" style="3" customWidth="1"/>
    <col min="9748" max="9748" width="1.375" style="3" customWidth="1"/>
    <col min="9749" max="9749" width="32.75" style="3" customWidth="1"/>
    <col min="9750" max="9752" width="3.25" style="3" customWidth="1"/>
    <col min="9753" max="9753" width="3.875" style="3" customWidth="1"/>
    <col min="9754" max="9754" width="6.25" style="3" customWidth="1"/>
    <col min="9755" max="9984" width="9" style="3"/>
    <col min="9985" max="9985" width="2.5" style="3" customWidth="1"/>
    <col min="9986" max="9986" width="6.25" style="3" customWidth="1"/>
    <col min="9987" max="9988" width="1.25" style="3" customWidth="1"/>
    <col min="9989" max="9989" width="30.625" style="3" customWidth="1"/>
    <col min="9990" max="9992" width="3.25" style="3" customWidth="1"/>
    <col min="9993" max="9994" width="6.25" style="3" customWidth="1"/>
    <col min="9995" max="9995" width="1.25" style="3" customWidth="1"/>
    <col min="9996" max="9996" width="32.75" style="3" customWidth="1"/>
    <col min="9997" max="10001" width="3.125" style="3" customWidth="1"/>
    <col min="10002" max="10002" width="2" style="3" customWidth="1"/>
    <col min="10003" max="10003" width="6.375" style="3" customWidth="1"/>
    <col min="10004" max="10004" width="1.375" style="3" customWidth="1"/>
    <col min="10005" max="10005" width="32.75" style="3" customWidth="1"/>
    <col min="10006" max="10008" width="3.25" style="3" customWidth="1"/>
    <col min="10009" max="10009" width="3.875" style="3" customWidth="1"/>
    <col min="10010" max="10010" width="6.25" style="3" customWidth="1"/>
    <col min="10011" max="10240" width="9" style="3"/>
    <col min="10241" max="10241" width="2.5" style="3" customWidth="1"/>
    <col min="10242" max="10242" width="6.25" style="3" customWidth="1"/>
    <col min="10243" max="10244" width="1.25" style="3" customWidth="1"/>
    <col min="10245" max="10245" width="30.625" style="3" customWidth="1"/>
    <col min="10246" max="10248" width="3.25" style="3" customWidth="1"/>
    <col min="10249" max="10250" width="6.25" style="3" customWidth="1"/>
    <col min="10251" max="10251" width="1.25" style="3" customWidth="1"/>
    <col min="10252" max="10252" width="32.75" style="3" customWidth="1"/>
    <col min="10253" max="10257" width="3.125" style="3" customWidth="1"/>
    <col min="10258" max="10258" width="2" style="3" customWidth="1"/>
    <col min="10259" max="10259" width="6.375" style="3" customWidth="1"/>
    <col min="10260" max="10260" width="1.375" style="3" customWidth="1"/>
    <col min="10261" max="10261" width="32.75" style="3" customWidth="1"/>
    <col min="10262" max="10264" width="3.25" style="3" customWidth="1"/>
    <col min="10265" max="10265" width="3.875" style="3" customWidth="1"/>
    <col min="10266" max="10266" width="6.25" style="3" customWidth="1"/>
    <col min="10267" max="10496" width="9" style="3"/>
    <col min="10497" max="10497" width="2.5" style="3" customWidth="1"/>
    <col min="10498" max="10498" width="6.25" style="3" customWidth="1"/>
    <col min="10499" max="10500" width="1.25" style="3" customWidth="1"/>
    <col min="10501" max="10501" width="30.625" style="3" customWidth="1"/>
    <col min="10502" max="10504" width="3.25" style="3" customWidth="1"/>
    <col min="10505" max="10506" width="6.25" style="3" customWidth="1"/>
    <col min="10507" max="10507" width="1.25" style="3" customWidth="1"/>
    <col min="10508" max="10508" width="32.75" style="3" customWidth="1"/>
    <col min="10509" max="10513" width="3.125" style="3" customWidth="1"/>
    <col min="10514" max="10514" width="2" style="3" customWidth="1"/>
    <col min="10515" max="10515" width="6.375" style="3" customWidth="1"/>
    <col min="10516" max="10516" width="1.375" style="3" customWidth="1"/>
    <col min="10517" max="10517" width="32.75" style="3" customWidth="1"/>
    <col min="10518" max="10520" width="3.25" style="3" customWidth="1"/>
    <col min="10521" max="10521" width="3.875" style="3" customWidth="1"/>
    <col min="10522" max="10522" width="6.25" style="3" customWidth="1"/>
    <col min="10523" max="10752" width="9" style="3"/>
    <col min="10753" max="10753" width="2.5" style="3" customWidth="1"/>
    <col min="10754" max="10754" width="6.25" style="3" customWidth="1"/>
    <col min="10755" max="10756" width="1.25" style="3" customWidth="1"/>
    <col min="10757" max="10757" width="30.625" style="3" customWidth="1"/>
    <col min="10758" max="10760" width="3.25" style="3" customWidth="1"/>
    <col min="10761" max="10762" width="6.25" style="3" customWidth="1"/>
    <col min="10763" max="10763" width="1.25" style="3" customWidth="1"/>
    <col min="10764" max="10764" width="32.75" style="3" customWidth="1"/>
    <col min="10765" max="10769" width="3.125" style="3" customWidth="1"/>
    <col min="10770" max="10770" width="2" style="3" customWidth="1"/>
    <col min="10771" max="10771" width="6.375" style="3" customWidth="1"/>
    <col min="10772" max="10772" width="1.375" style="3" customWidth="1"/>
    <col min="10773" max="10773" width="32.75" style="3" customWidth="1"/>
    <col min="10774" max="10776" width="3.25" style="3" customWidth="1"/>
    <col min="10777" max="10777" width="3.875" style="3" customWidth="1"/>
    <col min="10778" max="10778" width="6.25" style="3" customWidth="1"/>
    <col min="10779" max="11008" width="9" style="3"/>
    <col min="11009" max="11009" width="2.5" style="3" customWidth="1"/>
    <col min="11010" max="11010" width="6.25" style="3" customWidth="1"/>
    <col min="11011" max="11012" width="1.25" style="3" customWidth="1"/>
    <col min="11013" max="11013" width="30.625" style="3" customWidth="1"/>
    <col min="11014" max="11016" width="3.25" style="3" customWidth="1"/>
    <col min="11017" max="11018" width="6.25" style="3" customWidth="1"/>
    <col min="11019" max="11019" width="1.25" style="3" customWidth="1"/>
    <col min="11020" max="11020" width="32.75" style="3" customWidth="1"/>
    <col min="11021" max="11025" width="3.125" style="3" customWidth="1"/>
    <col min="11026" max="11026" width="2" style="3" customWidth="1"/>
    <col min="11027" max="11027" width="6.375" style="3" customWidth="1"/>
    <col min="11028" max="11028" width="1.375" style="3" customWidth="1"/>
    <col min="11029" max="11029" width="32.75" style="3" customWidth="1"/>
    <col min="11030" max="11032" width="3.25" style="3" customWidth="1"/>
    <col min="11033" max="11033" width="3.875" style="3" customWidth="1"/>
    <col min="11034" max="11034" width="6.25" style="3" customWidth="1"/>
    <col min="11035" max="11264" width="9" style="3"/>
    <col min="11265" max="11265" width="2.5" style="3" customWidth="1"/>
    <col min="11266" max="11266" width="6.25" style="3" customWidth="1"/>
    <col min="11267" max="11268" width="1.25" style="3" customWidth="1"/>
    <col min="11269" max="11269" width="30.625" style="3" customWidth="1"/>
    <col min="11270" max="11272" width="3.25" style="3" customWidth="1"/>
    <col min="11273" max="11274" width="6.25" style="3" customWidth="1"/>
    <col min="11275" max="11275" width="1.25" style="3" customWidth="1"/>
    <col min="11276" max="11276" width="32.75" style="3" customWidth="1"/>
    <col min="11277" max="11281" width="3.125" style="3" customWidth="1"/>
    <col min="11282" max="11282" width="2" style="3" customWidth="1"/>
    <col min="11283" max="11283" width="6.375" style="3" customWidth="1"/>
    <col min="11284" max="11284" width="1.375" style="3" customWidth="1"/>
    <col min="11285" max="11285" width="32.75" style="3" customWidth="1"/>
    <col min="11286" max="11288" width="3.25" style="3" customWidth="1"/>
    <col min="11289" max="11289" width="3.875" style="3" customWidth="1"/>
    <col min="11290" max="11290" width="6.25" style="3" customWidth="1"/>
    <col min="11291" max="11520" width="9" style="3"/>
    <col min="11521" max="11521" width="2.5" style="3" customWidth="1"/>
    <col min="11522" max="11522" width="6.25" style="3" customWidth="1"/>
    <col min="11523" max="11524" width="1.25" style="3" customWidth="1"/>
    <col min="11525" max="11525" width="30.625" style="3" customWidth="1"/>
    <col min="11526" max="11528" width="3.25" style="3" customWidth="1"/>
    <col min="11529" max="11530" width="6.25" style="3" customWidth="1"/>
    <col min="11531" max="11531" width="1.25" style="3" customWidth="1"/>
    <col min="11532" max="11532" width="32.75" style="3" customWidth="1"/>
    <col min="11533" max="11537" width="3.125" style="3" customWidth="1"/>
    <col min="11538" max="11538" width="2" style="3" customWidth="1"/>
    <col min="11539" max="11539" width="6.375" style="3" customWidth="1"/>
    <col min="11540" max="11540" width="1.375" style="3" customWidth="1"/>
    <col min="11541" max="11541" width="32.75" style="3" customWidth="1"/>
    <col min="11542" max="11544" width="3.25" style="3" customWidth="1"/>
    <col min="11545" max="11545" width="3.875" style="3" customWidth="1"/>
    <col min="11546" max="11546" width="6.25" style="3" customWidth="1"/>
    <col min="11547" max="11776" width="9" style="3"/>
    <col min="11777" max="11777" width="2.5" style="3" customWidth="1"/>
    <col min="11778" max="11778" width="6.25" style="3" customWidth="1"/>
    <col min="11779" max="11780" width="1.25" style="3" customWidth="1"/>
    <col min="11781" max="11781" width="30.625" style="3" customWidth="1"/>
    <col min="11782" max="11784" width="3.25" style="3" customWidth="1"/>
    <col min="11785" max="11786" width="6.25" style="3" customWidth="1"/>
    <col min="11787" max="11787" width="1.25" style="3" customWidth="1"/>
    <col min="11788" max="11788" width="32.75" style="3" customWidth="1"/>
    <col min="11789" max="11793" width="3.125" style="3" customWidth="1"/>
    <col min="11794" max="11794" width="2" style="3" customWidth="1"/>
    <col min="11795" max="11795" width="6.375" style="3" customWidth="1"/>
    <col min="11796" max="11796" width="1.375" style="3" customWidth="1"/>
    <col min="11797" max="11797" width="32.75" style="3" customWidth="1"/>
    <col min="11798" max="11800" width="3.25" style="3" customWidth="1"/>
    <col min="11801" max="11801" width="3.875" style="3" customWidth="1"/>
    <col min="11802" max="11802" width="6.25" style="3" customWidth="1"/>
    <col min="11803" max="12032" width="9" style="3"/>
    <col min="12033" max="12033" width="2.5" style="3" customWidth="1"/>
    <col min="12034" max="12034" width="6.25" style="3" customWidth="1"/>
    <col min="12035" max="12036" width="1.25" style="3" customWidth="1"/>
    <col min="12037" max="12037" width="30.625" style="3" customWidth="1"/>
    <col min="12038" max="12040" width="3.25" style="3" customWidth="1"/>
    <col min="12041" max="12042" width="6.25" style="3" customWidth="1"/>
    <col min="12043" max="12043" width="1.25" style="3" customWidth="1"/>
    <col min="12044" max="12044" width="32.75" style="3" customWidth="1"/>
    <col min="12045" max="12049" width="3.125" style="3" customWidth="1"/>
    <col min="12050" max="12050" width="2" style="3" customWidth="1"/>
    <col min="12051" max="12051" width="6.375" style="3" customWidth="1"/>
    <col min="12052" max="12052" width="1.375" style="3" customWidth="1"/>
    <col min="12053" max="12053" width="32.75" style="3" customWidth="1"/>
    <col min="12054" max="12056" width="3.25" style="3" customWidth="1"/>
    <col min="12057" max="12057" width="3.875" style="3" customWidth="1"/>
    <col min="12058" max="12058" width="6.25" style="3" customWidth="1"/>
    <col min="12059" max="12288" width="9" style="3"/>
    <col min="12289" max="12289" width="2.5" style="3" customWidth="1"/>
    <col min="12290" max="12290" width="6.25" style="3" customWidth="1"/>
    <col min="12291" max="12292" width="1.25" style="3" customWidth="1"/>
    <col min="12293" max="12293" width="30.625" style="3" customWidth="1"/>
    <col min="12294" max="12296" width="3.25" style="3" customWidth="1"/>
    <col min="12297" max="12298" width="6.25" style="3" customWidth="1"/>
    <col min="12299" max="12299" width="1.25" style="3" customWidth="1"/>
    <col min="12300" max="12300" width="32.75" style="3" customWidth="1"/>
    <col min="12301" max="12305" width="3.125" style="3" customWidth="1"/>
    <col min="12306" max="12306" width="2" style="3" customWidth="1"/>
    <col min="12307" max="12307" width="6.375" style="3" customWidth="1"/>
    <col min="12308" max="12308" width="1.375" style="3" customWidth="1"/>
    <col min="12309" max="12309" width="32.75" style="3" customWidth="1"/>
    <col min="12310" max="12312" width="3.25" style="3" customWidth="1"/>
    <col min="12313" max="12313" width="3.875" style="3" customWidth="1"/>
    <col min="12314" max="12314" width="6.25" style="3" customWidth="1"/>
    <col min="12315" max="12544" width="9" style="3"/>
    <col min="12545" max="12545" width="2.5" style="3" customWidth="1"/>
    <col min="12546" max="12546" width="6.25" style="3" customWidth="1"/>
    <col min="12547" max="12548" width="1.25" style="3" customWidth="1"/>
    <col min="12549" max="12549" width="30.625" style="3" customWidth="1"/>
    <col min="12550" max="12552" width="3.25" style="3" customWidth="1"/>
    <col min="12553" max="12554" width="6.25" style="3" customWidth="1"/>
    <col min="12555" max="12555" width="1.25" style="3" customWidth="1"/>
    <col min="12556" max="12556" width="32.75" style="3" customWidth="1"/>
    <col min="12557" max="12561" width="3.125" style="3" customWidth="1"/>
    <col min="12562" max="12562" width="2" style="3" customWidth="1"/>
    <col min="12563" max="12563" width="6.375" style="3" customWidth="1"/>
    <col min="12564" max="12564" width="1.375" style="3" customWidth="1"/>
    <col min="12565" max="12565" width="32.75" style="3" customWidth="1"/>
    <col min="12566" max="12568" width="3.25" style="3" customWidth="1"/>
    <col min="12569" max="12569" width="3.875" style="3" customWidth="1"/>
    <col min="12570" max="12570" width="6.25" style="3" customWidth="1"/>
    <col min="12571" max="12800" width="9" style="3"/>
    <col min="12801" max="12801" width="2.5" style="3" customWidth="1"/>
    <col min="12802" max="12802" width="6.25" style="3" customWidth="1"/>
    <col min="12803" max="12804" width="1.25" style="3" customWidth="1"/>
    <col min="12805" max="12805" width="30.625" style="3" customWidth="1"/>
    <col min="12806" max="12808" width="3.25" style="3" customWidth="1"/>
    <col min="12809" max="12810" width="6.25" style="3" customWidth="1"/>
    <col min="12811" max="12811" width="1.25" style="3" customWidth="1"/>
    <col min="12812" max="12812" width="32.75" style="3" customWidth="1"/>
    <col min="12813" max="12817" width="3.125" style="3" customWidth="1"/>
    <col min="12818" max="12818" width="2" style="3" customWidth="1"/>
    <col min="12819" max="12819" width="6.375" style="3" customWidth="1"/>
    <col min="12820" max="12820" width="1.375" style="3" customWidth="1"/>
    <col min="12821" max="12821" width="32.75" style="3" customWidth="1"/>
    <col min="12822" max="12824" width="3.25" style="3" customWidth="1"/>
    <col min="12825" max="12825" width="3.875" style="3" customWidth="1"/>
    <col min="12826" max="12826" width="6.25" style="3" customWidth="1"/>
    <col min="12827" max="13056" width="9" style="3"/>
    <col min="13057" max="13057" width="2.5" style="3" customWidth="1"/>
    <col min="13058" max="13058" width="6.25" style="3" customWidth="1"/>
    <col min="13059" max="13060" width="1.25" style="3" customWidth="1"/>
    <col min="13061" max="13061" width="30.625" style="3" customWidth="1"/>
    <col min="13062" max="13064" width="3.25" style="3" customWidth="1"/>
    <col min="13065" max="13066" width="6.25" style="3" customWidth="1"/>
    <col min="13067" max="13067" width="1.25" style="3" customWidth="1"/>
    <col min="13068" max="13068" width="32.75" style="3" customWidth="1"/>
    <col min="13069" max="13073" width="3.125" style="3" customWidth="1"/>
    <col min="13074" max="13074" width="2" style="3" customWidth="1"/>
    <col min="13075" max="13075" width="6.375" style="3" customWidth="1"/>
    <col min="13076" max="13076" width="1.375" style="3" customWidth="1"/>
    <col min="13077" max="13077" width="32.75" style="3" customWidth="1"/>
    <col min="13078" max="13080" width="3.25" style="3" customWidth="1"/>
    <col min="13081" max="13081" width="3.875" style="3" customWidth="1"/>
    <col min="13082" max="13082" width="6.25" style="3" customWidth="1"/>
    <col min="13083" max="13312" width="9" style="3"/>
    <col min="13313" max="13313" width="2.5" style="3" customWidth="1"/>
    <col min="13314" max="13314" width="6.25" style="3" customWidth="1"/>
    <col min="13315" max="13316" width="1.25" style="3" customWidth="1"/>
    <col min="13317" max="13317" width="30.625" style="3" customWidth="1"/>
    <col min="13318" max="13320" width="3.25" style="3" customWidth="1"/>
    <col min="13321" max="13322" width="6.25" style="3" customWidth="1"/>
    <col min="13323" max="13323" width="1.25" style="3" customWidth="1"/>
    <col min="13324" max="13324" width="32.75" style="3" customWidth="1"/>
    <col min="13325" max="13329" width="3.125" style="3" customWidth="1"/>
    <col min="13330" max="13330" width="2" style="3" customWidth="1"/>
    <col min="13331" max="13331" width="6.375" style="3" customWidth="1"/>
    <col min="13332" max="13332" width="1.375" style="3" customWidth="1"/>
    <col min="13333" max="13333" width="32.75" style="3" customWidth="1"/>
    <col min="13334" max="13336" width="3.25" style="3" customWidth="1"/>
    <col min="13337" max="13337" width="3.875" style="3" customWidth="1"/>
    <col min="13338" max="13338" width="6.25" style="3" customWidth="1"/>
    <col min="13339" max="13568" width="9" style="3"/>
    <col min="13569" max="13569" width="2.5" style="3" customWidth="1"/>
    <col min="13570" max="13570" width="6.25" style="3" customWidth="1"/>
    <col min="13571" max="13572" width="1.25" style="3" customWidth="1"/>
    <col min="13573" max="13573" width="30.625" style="3" customWidth="1"/>
    <col min="13574" max="13576" width="3.25" style="3" customWidth="1"/>
    <col min="13577" max="13578" width="6.25" style="3" customWidth="1"/>
    <col min="13579" max="13579" width="1.25" style="3" customWidth="1"/>
    <col min="13580" max="13580" width="32.75" style="3" customWidth="1"/>
    <col min="13581" max="13585" width="3.125" style="3" customWidth="1"/>
    <col min="13586" max="13586" width="2" style="3" customWidth="1"/>
    <col min="13587" max="13587" width="6.375" style="3" customWidth="1"/>
    <col min="13588" max="13588" width="1.375" style="3" customWidth="1"/>
    <col min="13589" max="13589" width="32.75" style="3" customWidth="1"/>
    <col min="13590" max="13592" width="3.25" style="3" customWidth="1"/>
    <col min="13593" max="13593" width="3.875" style="3" customWidth="1"/>
    <col min="13594" max="13594" width="6.25" style="3" customWidth="1"/>
    <col min="13595" max="13824" width="9" style="3"/>
    <col min="13825" max="13825" width="2.5" style="3" customWidth="1"/>
    <col min="13826" max="13826" width="6.25" style="3" customWidth="1"/>
    <col min="13827" max="13828" width="1.25" style="3" customWidth="1"/>
    <col min="13829" max="13829" width="30.625" style="3" customWidth="1"/>
    <col min="13830" max="13832" width="3.25" style="3" customWidth="1"/>
    <col min="13833" max="13834" width="6.25" style="3" customWidth="1"/>
    <col min="13835" max="13835" width="1.25" style="3" customWidth="1"/>
    <col min="13836" max="13836" width="32.75" style="3" customWidth="1"/>
    <col min="13837" max="13841" width="3.125" style="3" customWidth="1"/>
    <col min="13842" max="13842" width="2" style="3" customWidth="1"/>
    <col min="13843" max="13843" width="6.375" style="3" customWidth="1"/>
    <col min="13844" max="13844" width="1.375" style="3" customWidth="1"/>
    <col min="13845" max="13845" width="32.75" style="3" customWidth="1"/>
    <col min="13846" max="13848" width="3.25" style="3" customWidth="1"/>
    <col min="13849" max="13849" width="3.875" style="3" customWidth="1"/>
    <col min="13850" max="13850" width="6.25" style="3" customWidth="1"/>
    <col min="13851" max="14080" width="9" style="3"/>
    <col min="14081" max="14081" width="2.5" style="3" customWidth="1"/>
    <col min="14082" max="14082" width="6.25" style="3" customWidth="1"/>
    <col min="14083" max="14084" width="1.25" style="3" customWidth="1"/>
    <col min="14085" max="14085" width="30.625" style="3" customWidth="1"/>
    <col min="14086" max="14088" width="3.25" style="3" customWidth="1"/>
    <col min="14089" max="14090" width="6.25" style="3" customWidth="1"/>
    <col min="14091" max="14091" width="1.25" style="3" customWidth="1"/>
    <col min="14092" max="14092" width="32.75" style="3" customWidth="1"/>
    <col min="14093" max="14097" width="3.125" style="3" customWidth="1"/>
    <col min="14098" max="14098" width="2" style="3" customWidth="1"/>
    <col min="14099" max="14099" width="6.375" style="3" customWidth="1"/>
    <col min="14100" max="14100" width="1.375" style="3" customWidth="1"/>
    <col min="14101" max="14101" width="32.75" style="3" customWidth="1"/>
    <col min="14102" max="14104" width="3.25" style="3" customWidth="1"/>
    <col min="14105" max="14105" width="3.875" style="3" customWidth="1"/>
    <col min="14106" max="14106" width="6.25" style="3" customWidth="1"/>
    <col min="14107" max="14336" width="9" style="3"/>
    <col min="14337" max="14337" width="2.5" style="3" customWidth="1"/>
    <col min="14338" max="14338" width="6.25" style="3" customWidth="1"/>
    <col min="14339" max="14340" width="1.25" style="3" customWidth="1"/>
    <col min="14341" max="14341" width="30.625" style="3" customWidth="1"/>
    <col min="14342" max="14344" width="3.25" style="3" customWidth="1"/>
    <col min="14345" max="14346" width="6.25" style="3" customWidth="1"/>
    <col min="14347" max="14347" width="1.25" style="3" customWidth="1"/>
    <col min="14348" max="14348" width="32.75" style="3" customWidth="1"/>
    <col min="14349" max="14353" width="3.125" style="3" customWidth="1"/>
    <col min="14354" max="14354" width="2" style="3" customWidth="1"/>
    <col min="14355" max="14355" width="6.375" style="3" customWidth="1"/>
    <col min="14356" max="14356" width="1.375" style="3" customWidth="1"/>
    <col min="14357" max="14357" width="32.75" style="3" customWidth="1"/>
    <col min="14358" max="14360" width="3.25" style="3" customWidth="1"/>
    <col min="14361" max="14361" width="3.875" style="3" customWidth="1"/>
    <col min="14362" max="14362" width="6.25" style="3" customWidth="1"/>
    <col min="14363" max="14592" width="9" style="3"/>
    <col min="14593" max="14593" width="2.5" style="3" customWidth="1"/>
    <col min="14594" max="14594" width="6.25" style="3" customWidth="1"/>
    <col min="14595" max="14596" width="1.25" style="3" customWidth="1"/>
    <col min="14597" max="14597" width="30.625" style="3" customWidth="1"/>
    <col min="14598" max="14600" width="3.25" style="3" customWidth="1"/>
    <col min="14601" max="14602" width="6.25" style="3" customWidth="1"/>
    <col min="14603" max="14603" width="1.25" style="3" customWidth="1"/>
    <col min="14604" max="14604" width="32.75" style="3" customWidth="1"/>
    <col min="14605" max="14609" width="3.125" style="3" customWidth="1"/>
    <col min="14610" max="14610" width="2" style="3" customWidth="1"/>
    <col min="14611" max="14611" width="6.375" style="3" customWidth="1"/>
    <col min="14612" max="14612" width="1.375" style="3" customWidth="1"/>
    <col min="14613" max="14613" width="32.75" style="3" customWidth="1"/>
    <col min="14614" max="14616" width="3.25" style="3" customWidth="1"/>
    <col min="14617" max="14617" width="3.875" style="3" customWidth="1"/>
    <col min="14618" max="14618" width="6.25" style="3" customWidth="1"/>
    <col min="14619" max="14848" width="9" style="3"/>
    <col min="14849" max="14849" width="2.5" style="3" customWidth="1"/>
    <col min="14850" max="14850" width="6.25" style="3" customWidth="1"/>
    <col min="14851" max="14852" width="1.25" style="3" customWidth="1"/>
    <col min="14853" max="14853" width="30.625" style="3" customWidth="1"/>
    <col min="14854" max="14856" width="3.25" style="3" customWidth="1"/>
    <col min="14857" max="14858" width="6.25" style="3" customWidth="1"/>
    <col min="14859" max="14859" width="1.25" style="3" customWidth="1"/>
    <col min="14860" max="14860" width="32.75" style="3" customWidth="1"/>
    <col min="14861" max="14865" width="3.125" style="3" customWidth="1"/>
    <col min="14866" max="14866" width="2" style="3" customWidth="1"/>
    <col min="14867" max="14867" width="6.375" style="3" customWidth="1"/>
    <col min="14868" max="14868" width="1.375" style="3" customWidth="1"/>
    <col min="14869" max="14869" width="32.75" style="3" customWidth="1"/>
    <col min="14870" max="14872" width="3.25" style="3" customWidth="1"/>
    <col min="14873" max="14873" width="3.875" style="3" customWidth="1"/>
    <col min="14874" max="14874" width="6.25" style="3" customWidth="1"/>
    <col min="14875" max="15104" width="9" style="3"/>
    <col min="15105" max="15105" width="2.5" style="3" customWidth="1"/>
    <col min="15106" max="15106" width="6.25" style="3" customWidth="1"/>
    <col min="15107" max="15108" width="1.25" style="3" customWidth="1"/>
    <col min="15109" max="15109" width="30.625" style="3" customWidth="1"/>
    <col min="15110" max="15112" width="3.25" style="3" customWidth="1"/>
    <col min="15113" max="15114" width="6.25" style="3" customWidth="1"/>
    <col min="15115" max="15115" width="1.25" style="3" customWidth="1"/>
    <col min="15116" max="15116" width="32.75" style="3" customWidth="1"/>
    <col min="15117" max="15121" width="3.125" style="3" customWidth="1"/>
    <col min="15122" max="15122" width="2" style="3" customWidth="1"/>
    <col min="15123" max="15123" width="6.375" style="3" customWidth="1"/>
    <col min="15124" max="15124" width="1.375" style="3" customWidth="1"/>
    <col min="15125" max="15125" width="32.75" style="3" customWidth="1"/>
    <col min="15126" max="15128" width="3.25" style="3" customWidth="1"/>
    <col min="15129" max="15129" width="3.875" style="3" customWidth="1"/>
    <col min="15130" max="15130" width="6.25" style="3" customWidth="1"/>
    <col min="15131" max="15360" width="9" style="3"/>
    <col min="15361" max="15361" width="2.5" style="3" customWidth="1"/>
    <col min="15362" max="15362" width="6.25" style="3" customWidth="1"/>
    <col min="15363" max="15364" width="1.25" style="3" customWidth="1"/>
    <col min="15365" max="15365" width="30.625" style="3" customWidth="1"/>
    <col min="15366" max="15368" width="3.25" style="3" customWidth="1"/>
    <col min="15369" max="15370" width="6.25" style="3" customWidth="1"/>
    <col min="15371" max="15371" width="1.25" style="3" customWidth="1"/>
    <col min="15372" max="15372" width="32.75" style="3" customWidth="1"/>
    <col min="15373" max="15377" width="3.125" style="3" customWidth="1"/>
    <col min="15378" max="15378" width="2" style="3" customWidth="1"/>
    <col min="15379" max="15379" width="6.375" style="3" customWidth="1"/>
    <col min="15380" max="15380" width="1.375" style="3" customWidth="1"/>
    <col min="15381" max="15381" width="32.75" style="3" customWidth="1"/>
    <col min="15382" max="15384" width="3.25" style="3" customWidth="1"/>
    <col min="15385" max="15385" width="3.875" style="3" customWidth="1"/>
    <col min="15386" max="15386" width="6.25" style="3" customWidth="1"/>
    <col min="15387" max="15616" width="9" style="3"/>
    <col min="15617" max="15617" width="2.5" style="3" customWidth="1"/>
    <col min="15618" max="15618" width="6.25" style="3" customWidth="1"/>
    <col min="15619" max="15620" width="1.25" style="3" customWidth="1"/>
    <col min="15621" max="15621" width="30.625" style="3" customWidth="1"/>
    <col min="15622" max="15624" width="3.25" style="3" customWidth="1"/>
    <col min="15625" max="15626" width="6.25" style="3" customWidth="1"/>
    <col min="15627" max="15627" width="1.25" style="3" customWidth="1"/>
    <col min="15628" max="15628" width="32.75" style="3" customWidth="1"/>
    <col min="15629" max="15633" width="3.125" style="3" customWidth="1"/>
    <col min="15634" max="15634" width="2" style="3" customWidth="1"/>
    <col min="15635" max="15635" width="6.375" style="3" customWidth="1"/>
    <col min="15636" max="15636" width="1.375" style="3" customWidth="1"/>
    <col min="15637" max="15637" width="32.75" style="3" customWidth="1"/>
    <col min="15638" max="15640" width="3.25" style="3" customWidth="1"/>
    <col min="15641" max="15641" width="3.875" style="3" customWidth="1"/>
    <col min="15642" max="15642" width="6.25" style="3" customWidth="1"/>
    <col min="15643" max="15872" width="9" style="3"/>
    <col min="15873" max="15873" width="2.5" style="3" customWidth="1"/>
    <col min="15874" max="15874" width="6.25" style="3" customWidth="1"/>
    <col min="15875" max="15876" width="1.25" style="3" customWidth="1"/>
    <col min="15877" max="15877" width="30.625" style="3" customWidth="1"/>
    <col min="15878" max="15880" width="3.25" style="3" customWidth="1"/>
    <col min="15881" max="15882" width="6.25" style="3" customWidth="1"/>
    <col min="15883" max="15883" width="1.25" style="3" customWidth="1"/>
    <col min="15884" max="15884" width="32.75" style="3" customWidth="1"/>
    <col min="15885" max="15889" width="3.125" style="3" customWidth="1"/>
    <col min="15890" max="15890" width="2" style="3" customWidth="1"/>
    <col min="15891" max="15891" width="6.375" style="3" customWidth="1"/>
    <col min="15892" max="15892" width="1.375" style="3" customWidth="1"/>
    <col min="15893" max="15893" width="32.75" style="3" customWidth="1"/>
    <col min="15894" max="15896" width="3.25" style="3" customWidth="1"/>
    <col min="15897" max="15897" width="3.875" style="3" customWidth="1"/>
    <col min="15898" max="15898" width="6.25" style="3" customWidth="1"/>
    <col min="15899" max="16128" width="9" style="3"/>
    <col min="16129" max="16129" width="2.5" style="3" customWidth="1"/>
    <col min="16130" max="16130" width="6.25" style="3" customWidth="1"/>
    <col min="16131" max="16132" width="1.25" style="3" customWidth="1"/>
    <col min="16133" max="16133" width="30.625" style="3" customWidth="1"/>
    <col min="16134" max="16136" width="3.25" style="3" customWidth="1"/>
    <col min="16137" max="16138" width="6.25" style="3" customWidth="1"/>
    <col min="16139" max="16139" width="1.25" style="3" customWidth="1"/>
    <col min="16140" max="16140" width="32.75" style="3" customWidth="1"/>
    <col min="16141" max="16145" width="3.125" style="3" customWidth="1"/>
    <col min="16146" max="16146" width="2" style="3" customWidth="1"/>
    <col min="16147" max="16147" width="6.375" style="3" customWidth="1"/>
    <col min="16148" max="16148" width="1.375" style="3" customWidth="1"/>
    <col min="16149" max="16149" width="32.75" style="3" customWidth="1"/>
    <col min="16150" max="16152" width="3.25" style="3" customWidth="1"/>
    <col min="16153" max="16153" width="3.875" style="3" customWidth="1"/>
    <col min="16154" max="16154" width="6.25" style="3" customWidth="1"/>
    <col min="16155" max="16384" width="9" style="3"/>
  </cols>
  <sheetData>
    <row r="1" spans="1:25" ht="15" customHeight="1" x14ac:dyDescent="0.15">
      <c r="A1" s="1" t="s">
        <v>95</v>
      </c>
    </row>
    <row r="2" spans="1:25" ht="27" customHeight="1" x14ac:dyDescent="0.15">
      <c r="B2" s="128" t="s">
        <v>96</v>
      </c>
      <c r="C2" s="128"/>
      <c r="D2" s="128"/>
      <c r="E2" s="128"/>
      <c r="F2" s="128"/>
      <c r="G2" s="128"/>
      <c r="H2" s="128"/>
      <c r="I2" s="128"/>
      <c r="J2" s="128"/>
      <c r="K2" s="128"/>
      <c r="L2" s="128"/>
      <c r="M2" s="128"/>
      <c r="N2" s="128"/>
      <c r="O2" s="128"/>
      <c r="P2" s="128"/>
      <c r="Q2" s="4"/>
    </row>
    <row r="4" spans="1:25" ht="20.25" customHeight="1" x14ac:dyDescent="0.15">
      <c r="B4" s="3"/>
      <c r="E4" s="5" t="s">
        <v>2</v>
      </c>
      <c r="F4" s="148"/>
      <c r="G4" s="149"/>
      <c r="H4" s="149"/>
      <c r="I4" s="149"/>
      <c r="J4" s="150"/>
      <c r="K4" s="3"/>
      <c r="Y4" s="58" t="s">
        <v>3</v>
      </c>
    </row>
    <row r="5" spans="1:25" ht="7.5" customHeight="1" x14ac:dyDescent="0.15">
      <c r="B5" s="3"/>
      <c r="E5" s="5"/>
      <c r="F5" s="2"/>
      <c r="G5" s="2"/>
      <c r="H5" s="2"/>
      <c r="I5" s="2"/>
      <c r="L5" s="2"/>
    </row>
    <row r="6" spans="1:25" ht="20.25" customHeight="1" x14ac:dyDescent="0.15">
      <c r="B6" s="3"/>
      <c r="E6" s="5" t="s">
        <v>4</v>
      </c>
      <c r="F6" s="148"/>
      <c r="G6" s="149"/>
      <c r="H6" s="149"/>
      <c r="I6" s="149"/>
      <c r="J6" s="149"/>
      <c r="K6" s="149"/>
      <c r="L6" s="149"/>
      <c r="M6" s="149"/>
      <c r="N6" s="149"/>
      <c r="O6" s="150"/>
    </row>
    <row r="7" spans="1:25" s="1" customFormat="1" ht="15" customHeight="1" x14ac:dyDescent="0.15">
      <c r="B7" s="7"/>
      <c r="H7" s="8" t="s">
        <v>5</v>
      </c>
    </row>
    <row r="8" spans="1:25" ht="21" customHeight="1" x14ac:dyDescent="0.15">
      <c r="B8" s="9" t="s">
        <v>6</v>
      </c>
      <c r="D8" s="132" t="s">
        <v>7</v>
      </c>
      <c r="E8" s="133"/>
      <c r="F8" s="151" t="s">
        <v>8</v>
      </c>
      <c r="G8" s="152"/>
      <c r="H8" s="153"/>
      <c r="I8" s="2"/>
      <c r="J8" s="3"/>
      <c r="K8" s="3"/>
    </row>
    <row r="9" spans="1:25" ht="21" customHeight="1" x14ac:dyDescent="0.15">
      <c r="B9" s="9">
        <v>900</v>
      </c>
      <c r="D9" s="140" t="s">
        <v>97</v>
      </c>
      <c r="E9" s="141"/>
      <c r="F9" s="22"/>
      <c r="G9" s="23"/>
      <c r="H9" s="24"/>
      <c r="J9" s="3"/>
      <c r="K9" s="3"/>
    </row>
    <row r="10" spans="1:25" ht="21" customHeight="1" x14ac:dyDescent="0.15">
      <c r="B10" s="9">
        <v>901</v>
      </c>
      <c r="D10" s="140" t="s">
        <v>98</v>
      </c>
      <c r="E10" s="141"/>
      <c r="F10" s="25"/>
      <c r="G10" s="26"/>
      <c r="H10" s="27"/>
      <c r="J10" s="3"/>
      <c r="K10" s="3"/>
    </row>
    <row r="11" spans="1:25" ht="21" customHeight="1" x14ac:dyDescent="0.15">
      <c r="E11" s="21"/>
      <c r="F11" s="2"/>
      <c r="G11" s="2"/>
      <c r="H11" s="2"/>
      <c r="J11" s="3"/>
      <c r="K11" s="3"/>
    </row>
    <row r="12" spans="1:25" ht="21" customHeight="1" x14ac:dyDescent="0.15">
      <c r="B12" s="9">
        <v>910</v>
      </c>
      <c r="D12" s="142" t="s">
        <v>99</v>
      </c>
      <c r="E12" s="143"/>
      <c r="F12" s="59"/>
      <c r="G12" s="60"/>
      <c r="H12" s="61"/>
      <c r="J12" s="3"/>
      <c r="K12" s="3"/>
    </row>
    <row r="13" spans="1:25" ht="21" customHeight="1" x14ac:dyDescent="0.15">
      <c r="B13" s="9">
        <v>911</v>
      </c>
      <c r="D13" s="142" t="s">
        <v>100</v>
      </c>
      <c r="E13" s="143"/>
      <c r="F13" s="62"/>
      <c r="G13" s="63"/>
      <c r="H13" s="64"/>
      <c r="J13" s="3"/>
      <c r="K13" s="3"/>
    </row>
    <row r="14" spans="1:25" ht="21" customHeight="1" x14ac:dyDescent="0.15">
      <c r="B14" s="9">
        <v>912</v>
      </c>
      <c r="D14" s="154" t="s">
        <v>101</v>
      </c>
      <c r="E14" s="143"/>
      <c r="F14" s="62"/>
      <c r="G14" s="63"/>
      <c r="H14" s="64"/>
      <c r="J14" s="3"/>
      <c r="K14" s="3"/>
    </row>
    <row r="15" spans="1:25" ht="21" customHeight="1" x14ac:dyDescent="0.15">
      <c r="B15" s="9">
        <v>913</v>
      </c>
      <c r="D15" s="142" t="s">
        <v>102</v>
      </c>
      <c r="E15" s="143"/>
      <c r="F15" s="62"/>
      <c r="G15" s="63"/>
      <c r="H15" s="64"/>
      <c r="J15" s="3"/>
      <c r="K15" s="3"/>
    </row>
    <row r="16" spans="1:25" ht="21" customHeight="1" x14ac:dyDescent="0.15">
      <c r="B16" s="9">
        <v>914</v>
      </c>
      <c r="D16" s="142" t="s">
        <v>103</v>
      </c>
      <c r="E16" s="143"/>
      <c r="F16" s="62"/>
      <c r="G16" s="63"/>
      <c r="H16" s="64"/>
      <c r="J16" s="3"/>
      <c r="K16" s="3"/>
    </row>
    <row r="17" spans="2:11" ht="21" customHeight="1" x14ac:dyDescent="0.15">
      <c r="B17" s="9">
        <v>915</v>
      </c>
      <c r="D17" s="142" t="s">
        <v>104</v>
      </c>
      <c r="E17" s="143"/>
      <c r="F17" s="65"/>
      <c r="G17" s="66"/>
      <c r="H17" s="67"/>
      <c r="J17" s="3"/>
      <c r="K17" s="3"/>
    </row>
    <row r="18" spans="2:11" ht="21" customHeight="1" x14ac:dyDescent="0.15">
      <c r="E18" s="29"/>
      <c r="F18" s="2"/>
      <c r="G18" s="2"/>
      <c r="H18" s="2"/>
      <c r="J18" s="3"/>
      <c r="K18" s="3"/>
    </row>
    <row r="19" spans="2:11" ht="21" customHeight="1" x14ac:dyDescent="0.15">
      <c r="B19" s="9">
        <v>920</v>
      </c>
      <c r="D19" s="138" t="s">
        <v>105</v>
      </c>
      <c r="E19" s="139"/>
      <c r="F19" s="22"/>
      <c r="G19" s="23"/>
      <c r="H19" s="24"/>
      <c r="I19" s="28"/>
      <c r="J19" s="3"/>
      <c r="K19" s="3"/>
    </row>
    <row r="20" spans="2:11" ht="21" customHeight="1" x14ac:dyDescent="0.15">
      <c r="B20" s="9">
        <v>921</v>
      </c>
      <c r="D20" s="138" t="s">
        <v>106</v>
      </c>
      <c r="E20" s="139"/>
      <c r="F20" s="25"/>
      <c r="G20" s="26"/>
      <c r="H20" s="27"/>
      <c r="I20" s="28"/>
      <c r="J20" s="3"/>
      <c r="K20" s="3"/>
    </row>
    <row r="21" spans="2:11" ht="21" customHeight="1" x14ac:dyDescent="0.15">
      <c r="E21" s="21"/>
      <c r="F21" s="2"/>
      <c r="G21" s="2"/>
      <c r="H21" s="2"/>
      <c r="J21" s="3"/>
      <c r="K21" s="3"/>
    </row>
    <row r="22" spans="2:11" ht="21.75" customHeight="1" x14ac:dyDescent="0.15"/>
    <row r="23" spans="2:11" ht="15" customHeight="1" x14ac:dyDescent="0.15"/>
    <row r="24" spans="2:11" ht="15" customHeight="1" x14ac:dyDescent="0.15"/>
    <row r="25" spans="2:11" ht="15" customHeight="1" x14ac:dyDescent="0.15"/>
    <row r="26" spans="2:11" ht="15" customHeight="1" x14ac:dyDescent="0.15"/>
    <row r="27" spans="2:11" ht="15" customHeight="1" x14ac:dyDescent="0.15"/>
    <row r="28" spans="2:11" ht="15" customHeight="1" x14ac:dyDescent="0.15"/>
    <row r="29" spans="2:11" ht="15" customHeight="1" x14ac:dyDescent="0.15"/>
    <row r="30" spans="2:11" ht="15" customHeight="1" x14ac:dyDescent="0.15"/>
    <row r="31" spans="2:11" ht="15" customHeight="1" x14ac:dyDescent="0.15"/>
    <row r="32" spans="2:11" ht="15" customHeight="1" x14ac:dyDescent="0.15"/>
    <row r="33" ht="15" customHeight="1" x14ac:dyDescent="0.15"/>
    <row r="34" ht="15" customHeight="1" x14ac:dyDescent="0.15"/>
    <row r="50" spans="3:7" x14ac:dyDescent="0.15">
      <c r="F50" s="56"/>
      <c r="G50" s="56"/>
    </row>
    <row r="59" spans="3:7" x14ac:dyDescent="0.15">
      <c r="C59" s="57"/>
      <c r="D59" s="57"/>
      <c r="E59" s="57"/>
    </row>
    <row r="60" spans="3:7" x14ac:dyDescent="0.15">
      <c r="C60" s="57"/>
      <c r="D60" s="57"/>
      <c r="E60" s="57"/>
    </row>
  </sheetData>
  <sheetProtection password="CC5B" sheet="1" autoFilter="0"/>
  <protectedRanges>
    <protectedRange sqref="F9:H10 F12:H17 F19:H20 F6 F4 U4:Z4" name="範囲1"/>
  </protectedRanges>
  <mergeCells count="15">
    <mergeCell ref="D17:E17"/>
    <mergeCell ref="D19:E19"/>
    <mergeCell ref="D20:E20"/>
    <mergeCell ref="D10:E10"/>
    <mergeCell ref="D12:E12"/>
    <mergeCell ref="D13:E13"/>
    <mergeCell ref="D14:E14"/>
    <mergeCell ref="D15:E15"/>
    <mergeCell ref="D16:E16"/>
    <mergeCell ref="D9:E9"/>
    <mergeCell ref="B2:P2"/>
    <mergeCell ref="F4:J4"/>
    <mergeCell ref="F6:O6"/>
    <mergeCell ref="D8:E8"/>
    <mergeCell ref="F8:H8"/>
  </mergeCells>
  <phoneticPr fontId="3"/>
  <pageMargins left="0.39370078740157483" right="0.39370078740157483" top="0.39370078740157483" bottom="0.19685039370078741" header="0.51181102362204722" footer="0.1574803149606299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8D08-091F-4EED-A4A1-C4705CBB5D0D}">
  <dimension ref="A1:Z69"/>
  <sheetViews>
    <sheetView showGridLines="0" zoomScale="70" zoomScaleNormal="70" workbookViewId="0">
      <selection activeCell="Z5" sqref="Z5"/>
    </sheetView>
  </sheetViews>
  <sheetFormatPr defaultRowHeight="14.25" x14ac:dyDescent="0.15"/>
  <cols>
    <col min="1" max="1" width="2.5" style="3" customWidth="1"/>
    <col min="2" max="2" width="6.25" style="2" customWidth="1"/>
    <col min="3" max="4" width="1.25" style="3" customWidth="1"/>
    <col min="5" max="5" width="22.5" style="3" customWidth="1"/>
    <col min="6" max="9" width="3.25" style="3" customWidth="1"/>
    <col min="10" max="10" width="6.25" style="3" customWidth="1"/>
    <col min="11" max="11" width="6.25" style="2" customWidth="1"/>
    <col min="12" max="12" width="1.25" style="2" customWidth="1"/>
    <col min="13" max="13" width="32.75" style="3" customWidth="1"/>
    <col min="14" max="18" width="3.125" style="3" customWidth="1"/>
    <col min="19" max="19" width="2" style="3" customWidth="1"/>
    <col min="20" max="20" width="6.375" style="3" customWidth="1"/>
    <col min="21" max="21" width="1.375" style="3" customWidth="1"/>
    <col min="22" max="22" width="32.75" style="3" customWidth="1"/>
    <col min="23" max="25" width="3.25" style="3" customWidth="1"/>
    <col min="26" max="26" width="3.875" style="3" customWidth="1"/>
    <col min="27" max="27" width="6.25" style="3" customWidth="1"/>
    <col min="28" max="256" width="9" style="3"/>
    <col min="257" max="257" width="2.5" style="3" customWidth="1"/>
    <col min="258" max="258" width="6.25" style="3" customWidth="1"/>
    <col min="259" max="260" width="1.25" style="3" customWidth="1"/>
    <col min="261" max="261" width="22.5" style="3" customWidth="1"/>
    <col min="262" max="265" width="3.25" style="3" customWidth="1"/>
    <col min="266" max="267" width="6.25" style="3" customWidth="1"/>
    <col min="268" max="268" width="1.25" style="3" customWidth="1"/>
    <col min="269" max="269" width="32.75" style="3" customWidth="1"/>
    <col min="270" max="274" width="3.125" style="3" customWidth="1"/>
    <col min="275" max="275" width="2" style="3" customWidth="1"/>
    <col min="276" max="276" width="6.375" style="3" customWidth="1"/>
    <col min="277" max="277" width="1.375" style="3" customWidth="1"/>
    <col min="278" max="278" width="32.75" style="3" customWidth="1"/>
    <col min="279" max="281" width="3.25" style="3" customWidth="1"/>
    <col min="282" max="282" width="3.875" style="3" customWidth="1"/>
    <col min="283" max="283" width="6.25" style="3" customWidth="1"/>
    <col min="284" max="512" width="9" style="3"/>
    <col min="513" max="513" width="2.5" style="3" customWidth="1"/>
    <col min="514" max="514" width="6.25" style="3" customWidth="1"/>
    <col min="515" max="516" width="1.25" style="3" customWidth="1"/>
    <col min="517" max="517" width="22.5" style="3" customWidth="1"/>
    <col min="518" max="521" width="3.25" style="3" customWidth="1"/>
    <col min="522" max="523" width="6.25" style="3" customWidth="1"/>
    <col min="524" max="524" width="1.25" style="3" customWidth="1"/>
    <col min="525" max="525" width="32.75" style="3" customWidth="1"/>
    <col min="526" max="530" width="3.125" style="3" customWidth="1"/>
    <col min="531" max="531" width="2" style="3" customWidth="1"/>
    <col min="532" max="532" width="6.375" style="3" customWidth="1"/>
    <col min="533" max="533" width="1.375" style="3" customWidth="1"/>
    <col min="534" max="534" width="32.75" style="3" customWidth="1"/>
    <col min="535" max="537" width="3.25" style="3" customWidth="1"/>
    <col min="538" max="538" width="3.875" style="3" customWidth="1"/>
    <col min="539" max="539" width="6.25" style="3" customWidth="1"/>
    <col min="540" max="768" width="9" style="3"/>
    <col min="769" max="769" width="2.5" style="3" customWidth="1"/>
    <col min="770" max="770" width="6.25" style="3" customWidth="1"/>
    <col min="771" max="772" width="1.25" style="3" customWidth="1"/>
    <col min="773" max="773" width="22.5" style="3" customWidth="1"/>
    <col min="774" max="777" width="3.25" style="3" customWidth="1"/>
    <col min="778" max="779" width="6.25" style="3" customWidth="1"/>
    <col min="780" max="780" width="1.25" style="3" customWidth="1"/>
    <col min="781" max="781" width="32.75" style="3" customWidth="1"/>
    <col min="782" max="786" width="3.125" style="3" customWidth="1"/>
    <col min="787" max="787" width="2" style="3" customWidth="1"/>
    <col min="788" max="788" width="6.375" style="3" customWidth="1"/>
    <col min="789" max="789" width="1.375" style="3" customWidth="1"/>
    <col min="790" max="790" width="32.75" style="3" customWidth="1"/>
    <col min="791" max="793" width="3.25" style="3" customWidth="1"/>
    <col min="794" max="794" width="3.875" style="3" customWidth="1"/>
    <col min="795" max="795" width="6.25" style="3" customWidth="1"/>
    <col min="796" max="1024" width="9" style="3"/>
    <col min="1025" max="1025" width="2.5" style="3" customWidth="1"/>
    <col min="1026" max="1026" width="6.25" style="3" customWidth="1"/>
    <col min="1027" max="1028" width="1.25" style="3" customWidth="1"/>
    <col min="1029" max="1029" width="22.5" style="3" customWidth="1"/>
    <col min="1030" max="1033" width="3.25" style="3" customWidth="1"/>
    <col min="1034" max="1035" width="6.25" style="3" customWidth="1"/>
    <col min="1036" max="1036" width="1.25" style="3" customWidth="1"/>
    <col min="1037" max="1037" width="32.75" style="3" customWidth="1"/>
    <col min="1038" max="1042" width="3.125" style="3" customWidth="1"/>
    <col min="1043" max="1043" width="2" style="3" customWidth="1"/>
    <col min="1044" max="1044" width="6.375" style="3" customWidth="1"/>
    <col min="1045" max="1045" width="1.375" style="3" customWidth="1"/>
    <col min="1046" max="1046" width="32.75" style="3" customWidth="1"/>
    <col min="1047" max="1049" width="3.25" style="3" customWidth="1"/>
    <col min="1050" max="1050" width="3.875" style="3" customWidth="1"/>
    <col min="1051" max="1051" width="6.25" style="3" customWidth="1"/>
    <col min="1052" max="1280" width="9" style="3"/>
    <col min="1281" max="1281" width="2.5" style="3" customWidth="1"/>
    <col min="1282" max="1282" width="6.25" style="3" customWidth="1"/>
    <col min="1283" max="1284" width="1.25" style="3" customWidth="1"/>
    <col min="1285" max="1285" width="22.5" style="3" customWidth="1"/>
    <col min="1286" max="1289" width="3.25" style="3" customWidth="1"/>
    <col min="1290" max="1291" width="6.25" style="3" customWidth="1"/>
    <col min="1292" max="1292" width="1.25" style="3" customWidth="1"/>
    <col min="1293" max="1293" width="32.75" style="3" customWidth="1"/>
    <col min="1294" max="1298" width="3.125" style="3" customWidth="1"/>
    <col min="1299" max="1299" width="2" style="3" customWidth="1"/>
    <col min="1300" max="1300" width="6.375" style="3" customWidth="1"/>
    <col min="1301" max="1301" width="1.375" style="3" customWidth="1"/>
    <col min="1302" max="1302" width="32.75" style="3" customWidth="1"/>
    <col min="1303" max="1305" width="3.25" style="3" customWidth="1"/>
    <col min="1306" max="1306" width="3.875" style="3" customWidth="1"/>
    <col min="1307" max="1307" width="6.25" style="3" customWidth="1"/>
    <col min="1308" max="1536" width="9" style="3"/>
    <col min="1537" max="1537" width="2.5" style="3" customWidth="1"/>
    <col min="1538" max="1538" width="6.25" style="3" customWidth="1"/>
    <col min="1539" max="1540" width="1.25" style="3" customWidth="1"/>
    <col min="1541" max="1541" width="22.5" style="3" customWidth="1"/>
    <col min="1542" max="1545" width="3.25" style="3" customWidth="1"/>
    <col min="1546" max="1547" width="6.25" style="3" customWidth="1"/>
    <col min="1548" max="1548" width="1.25" style="3" customWidth="1"/>
    <col min="1549" max="1549" width="32.75" style="3" customWidth="1"/>
    <col min="1550" max="1554" width="3.125" style="3" customWidth="1"/>
    <col min="1555" max="1555" width="2" style="3" customWidth="1"/>
    <col min="1556" max="1556" width="6.375" style="3" customWidth="1"/>
    <col min="1557" max="1557" width="1.375" style="3" customWidth="1"/>
    <col min="1558" max="1558" width="32.75" style="3" customWidth="1"/>
    <col min="1559" max="1561" width="3.25" style="3" customWidth="1"/>
    <col min="1562" max="1562" width="3.875" style="3" customWidth="1"/>
    <col min="1563" max="1563" width="6.25" style="3" customWidth="1"/>
    <col min="1564" max="1792" width="9" style="3"/>
    <col min="1793" max="1793" width="2.5" style="3" customWidth="1"/>
    <col min="1794" max="1794" width="6.25" style="3" customWidth="1"/>
    <col min="1795" max="1796" width="1.25" style="3" customWidth="1"/>
    <col min="1797" max="1797" width="22.5" style="3" customWidth="1"/>
    <col min="1798" max="1801" width="3.25" style="3" customWidth="1"/>
    <col min="1802" max="1803" width="6.25" style="3" customWidth="1"/>
    <col min="1804" max="1804" width="1.25" style="3" customWidth="1"/>
    <col min="1805" max="1805" width="32.75" style="3" customWidth="1"/>
    <col min="1806" max="1810" width="3.125" style="3" customWidth="1"/>
    <col min="1811" max="1811" width="2" style="3" customWidth="1"/>
    <col min="1812" max="1812" width="6.375" style="3" customWidth="1"/>
    <col min="1813" max="1813" width="1.375" style="3" customWidth="1"/>
    <col min="1814" max="1814" width="32.75" style="3" customWidth="1"/>
    <col min="1815" max="1817" width="3.25" style="3" customWidth="1"/>
    <col min="1818" max="1818" width="3.875" style="3" customWidth="1"/>
    <col min="1819" max="1819" width="6.25" style="3" customWidth="1"/>
    <col min="1820" max="2048" width="9" style="3"/>
    <col min="2049" max="2049" width="2.5" style="3" customWidth="1"/>
    <col min="2050" max="2050" width="6.25" style="3" customWidth="1"/>
    <col min="2051" max="2052" width="1.25" style="3" customWidth="1"/>
    <col min="2053" max="2053" width="22.5" style="3" customWidth="1"/>
    <col min="2054" max="2057" width="3.25" style="3" customWidth="1"/>
    <col min="2058" max="2059" width="6.25" style="3" customWidth="1"/>
    <col min="2060" max="2060" width="1.25" style="3" customWidth="1"/>
    <col min="2061" max="2061" width="32.75" style="3" customWidth="1"/>
    <col min="2062" max="2066" width="3.125" style="3" customWidth="1"/>
    <col min="2067" max="2067" width="2" style="3" customWidth="1"/>
    <col min="2068" max="2068" width="6.375" style="3" customWidth="1"/>
    <col min="2069" max="2069" width="1.375" style="3" customWidth="1"/>
    <col min="2070" max="2070" width="32.75" style="3" customWidth="1"/>
    <col min="2071" max="2073" width="3.25" style="3" customWidth="1"/>
    <col min="2074" max="2074" width="3.875" style="3" customWidth="1"/>
    <col min="2075" max="2075" width="6.25" style="3" customWidth="1"/>
    <col min="2076" max="2304" width="9" style="3"/>
    <col min="2305" max="2305" width="2.5" style="3" customWidth="1"/>
    <col min="2306" max="2306" width="6.25" style="3" customWidth="1"/>
    <col min="2307" max="2308" width="1.25" style="3" customWidth="1"/>
    <col min="2309" max="2309" width="22.5" style="3" customWidth="1"/>
    <col min="2310" max="2313" width="3.25" style="3" customWidth="1"/>
    <col min="2314" max="2315" width="6.25" style="3" customWidth="1"/>
    <col min="2316" max="2316" width="1.25" style="3" customWidth="1"/>
    <col min="2317" max="2317" width="32.75" style="3" customWidth="1"/>
    <col min="2318" max="2322" width="3.125" style="3" customWidth="1"/>
    <col min="2323" max="2323" width="2" style="3" customWidth="1"/>
    <col min="2324" max="2324" width="6.375" style="3" customWidth="1"/>
    <col min="2325" max="2325" width="1.375" style="3" customWidth="1"/>
    <col min="2326" max="2326" width="32.75" style="3" customWidth="1"/>
    <col min="2327" max="2329" width="3.25" style="3" customWidth="1"/>
    <col min="2330" max="2330" width="3.875" style="3" customWidth="1"/>
    <col min="2331" max="2331" width="6.25" style="3" customWidth="1"/>
    <col min="2332" max="2560" width="9" style="3"/>
    <col min="2561" max="2561" width="2.5" style="3" customWidth="1"/>
    <col min="2562" max="2562" width="6.25" style="3" customWidth="1"/>
    <col min="2563" max="2564" width="1.25" style="3" customWidth="1"/>
    <col min="2565" max="2565" width="22.5" style="3" customWidth="1"/>
    <col min="2566" max="2569" width="3.25" style="3" customWidth="1"/>
    <col min="2570" max="2571" width="6.25" style="3" customWidth="1"/>
    <col min="2572" max="2572" width="1.25" style="3" customWidth="1"/>
    <col min="2573" max="2573" width="32.75" style="3" customWidth="1"/>
    <col min="2574" max="2578" width="3.125" style="3" customWidth="1"/>
    <col min="2579" max="2579" width="2" style="3" customWidth="1"/>
    <col min="2580" max="2580" width="6.375" style="3" customWidth="1"/>
    <col min="2581" max="2581" width="1.375" style="3" customWidth="1"/>
    <col min="2582" max="2582" width="32.75" style="3" customWidth="1"/>
    <col min="2583" max="2585" width="3.25" style="3" customWidth="1"/>
    <col min="2586" max="2586" width="3.875" style="3" customWidth="1"/>
    <col min="2587" max="2587" width="6.25" style="3" customWidth="1"/>
    <col min="2588" max="2816" width="9" style="3"/>
    <col min="2817" max="2817" width="2.5" style="3" customWidth="1"/>
    <col min="2818" max="2818" width="6.25" style="3" customWidth="1"/>
    <col min="2819" max="2820" width="1.25" style="3" customWidth="1"/>
    <col min="2821" max="2821" width="22.5" style="3" customWidth="1"/>
    <col min="2822" max="2825" width="3.25" style="3" customWidth="1"/>
    <col min="2826" max="2827" width="6.25" style="3" customWidth="1"/>
    <col min="2828" max="2828" width="1.25" style="3" customWidth="1"/>
    <col min="2829" max="2829" width="32.75" style="3" customWidth="1"/>
    <col min="2830" max="2834" width="3.125" style="3" customWidth="1"/>
    <col min="2835" max="2835" width="2" style="3" customWidth="1"/>
    <col min="2836" max="2836" width="6.375" style="3" customWidth="1"/>
    <col min="2837" max="2837" width="1.375" style="3" customWidth="1"/>
    <col min="2838" max="2838" width="32.75" style="3" customWidth="1"/>
    <col min="2839" max="2841" width="3.25" style="3" customWidth="1"/>
    <col min="2842" max="2842" width="3.875" style="3" customWidth="1"/>
    <col min="2843" max="2843" width="6.25" style="3" customWidth="1"/>
    <col min="2844" max="3072" width="9" style="3"/>
    <col min="3073" max="3073" width="2.5" style="3" customWidth="1"/>
    <col min="3074" max="3074" width="6.25" style="3" customWidth="1"/>
    <col min="3075" max="3076" width="1.25" style="3" customWidth="1"/>
    <col min="3077" max="3077" width="22.5" style="3" customWidth="1"/>
    <col min="3078" max="3081" width="3.25" style="3" customWidth="1"/>
    <col min="3082" max="3083" width="6.25" style="3" customWidth="1"/>
    <col min="3084" max="3084" width="1.25" style="3" customWidth="1"/>
    <col min="3085" max="3085" width="32.75" style="3" customWidth="1"/>
    <col min="3086" max="3090" width="3.125" style="3" customWidth="1"/>
    <col min="3091" max="3091" width="2" style="3" customWidth="1"/>
    <col min="3092" max="3092" width="6.375" style="3" customWidth="1"/>
    <col min="3093" max="3093" width="1.375" style="3" customWidth="1"/>
    <col min="3094" max="3094" width="32.75" style="3" customWidth="1"/>
    <col min="3095" max="3097" width="3.25" style="3" customWidth="1"/>
    <col min="3098" max="3098" width="3.875" style="3" customWidth="1"/>
    <col min="3099" max="3099" width="6.25" style="3" customWidth="1"/>
    <col min="3100" max="3328" width="9" style="3"/>
    <col min="3329" max="3329" width="2.5" style="3" customWidth="1"/>
    <col min="3330" max="3330" width="6.25" style="3" customWidth="1"/>
    <col min="3331" max="3332" width="1.25" style="3" customWidth="1"/>
    <col min="3333" max="3333" width="22.5" style="3" customWidth="1"/>
    <col min="3334" max="3337" width="3.25" style="3" customWidth="1"/>
    <col min="3338" max="3339" width="6.25" style="3" customWidth="1"/>
    <col min="3340" max="3340" width="1.25" style="3" customWidth="1"/>
    <col min="3341" max="3341" width="32.75" style="3" customWidth="1"/>
    <col min="3342" max="3346" width="3.125" style="3" customWidth="1"/>
    <col min="3347" max="3347" width="2" style="3" customWidth="1"/>
    <col min="3348" max="3348" width="6.375" style="3" customWidth="1"/>
    <col min="3349" max="3349" width="1.375" style="3" customWidth="1"/>
    <col min="3350" max="3350" width="32.75" style="3" customWidth="1"/>
    <col min="3351" max="3353" width="3.25" style="3" customWidth="1"/>
    <col min="3354" max="3354" width="3.875" style="3" customWidth="1"/>
    <col min="3355" max="3355" width="6.25" style="3" customWidth="1"/>
    <col min="3356" max="3584" width="9" style="3"/>
    <col min="3585" max="3585" width="2.5" style="3" customWidth="1"/>
    <col min="3586" max="3586" width="6.25" style="3" customWidth="1"/>
    <col min="3587" max="3588" width="1.25" style="3" customWidth="1"/>
    <col min="3589" max="3589" width="22.5" style="3" customWidth="1"/>
    <col min="3590" max="3593" width="3.25" style="3" customWidth="1"/>
    <col min="3594" max="3595" width="6.25" style="3" customWidth="1"/>
    <col min="3596" max="3596" width="1.25" style="3" customWidth="1"/>
    <col min="3597" max="3597" width="32.75" style="3" customWidth="1"/>
    <col min="3598" max="3602" width="3.125" style="3" customWidth="1"/>
    <col min="3603" max="3603" width="2" style="3" customWidth="1"/>
    <col min="3604" max="3604" width="6.375" style="3" customWidth="1"/>
    <col min="3605" max="3605" width="1.375" style="3" customWidth="1"/>
    <col min="3606" max="3606" width="32.75" style="3" customWidth="1"/>
    <col min="3607" max="3609" width="3.25" style="3" customWidth="1"/>
    <col min="3610" max="3610" width="3.875" style="3" customWidth="1"/>
    <col min="3611" max="3611" width="6.25" style="3" customWidth="1"/>
    <col min="3612" max="3840" width="9" style="3"/>
    <col min="3841" max="3841" width="2.5" style="3" customWidth="1"/>
    <col min="3842" max="3842" width="6.25" style="3" customWidth="1"/>
    <col min="3843" max="3844" width="1.25" style="3" customWidth="1"/>
    <col min="3845" max="3845" width="22.5" style="3" customWidth="1"/>
    <col min="3846" max="3849" width="3.25" style="3" customWidth="1"/>
    <col min="3850" max="3851" width="6.25" style="3" customWidth="1"/>
    <col min="3852" max="3852" width="1.25" style="3" customWidth="1"/>
    <col min="3853" max="3853" width="32.75" style="3" customWidth="1"/>
    <col min="3854" max="3858" width="3.125" style="3" customWidth="1"/>
    <col min="3859" max="3859" width="2" style="3" customWidth="1"/>
    <col min="3860" max="3860" width="6.375" style="3" customWidth="1"/>
    <col min="3861" max="3861" width="1.375" style="3" customWidth="1"/>
    <col min="3862" max="3862" width="32.75" style="3" customWidth="1"/>
    <col min="3863" max="3865" width="3.25" style="3" customWidth="1"/>
    <col min="3866" max="3866" width="3.875" style="3" customWidth="1"/>
    <col min="3867" max="3867" width="6.25" style="3" customWidth="1"/>
    <col min="3868" max="4096" width="9" style="3"/>
    <col min="4097" max="4097" width="2.5" style="3" customWidth="1"/>
    <col min="4098" max="4098" width="6.25" style="3" customWidth="1"/>
    <col min="4099" max="4100" width="1.25" style="3" customWidth="1"/>
    <col min="4101" max="4101" width="22.5" style="3" customWidth="1"/>
    <col min="4102" max="4105" width="3.25" style="3" customWidth="1"/>
    <col min="4106" max="4107" width="6.25" style="3" customWidth="1"/>
    <col min="4108" max="4108" width="1.25" style="3" customWidth="1"/>
    <col min="4109" max="4109" width="32.75" style="3" customWidth="1"/>
    <col min="4110" max="4114" width="3.125" style="3" customWidth="1"/>
    <col min="4115" max="4115" width="2" style="3" customWidth="1"/>
    <col min="4116" max="4116" width="6.375" style="3" customWidth="1"/>
    <col min="4117" max="4117" width="1.375" style="3" customWidth="1"/>
    <col min="4118" max="4118" width="32.75" style="3" customWidth="1"/>
    <col min="4119" max="4121" width="3.25" style="3" customWidth="1"/>
    <col min="4122" max="4122" width="3.875" style="3" customWidth="1"/>
    <col min="4123" max="4123" width="6.25" style="3" customWidth="1"/>
    <col min="4124" max="4352" width="9" style="3"/>
    <col min="4353" max="4353" width="2.5" style="3" customWidth="1"/>
    <col min="4354" max="4354" width="6.25" style="3" customWidth="1"/>
    <col min="4355" max="4356" width="1.25" style="3" customWidth="1"/>
    <col min="4357" max="4357" width="22.5" style="3" customWidth="1"/>
    <col min="4358" max="4361" width="3.25" style="3" customWidth="1"/>
    <col min="4362" max="4363" width="6.25" style="3" customWidth="1"/>
    <col min="4364" max="4364" width="1.25" style="3" customWidth="1"/>
    <col min="4365" max="4365" width="32.75" style="3" customWidth="1"/>
    <col min="4366" max="4370" width="3.125" style="3" customWidth="1"/>
    <col min="4371" max="4371" width="2" style="3" customWidth="1"/>
    <col min="4372" max="4372" width="6.375" style="3" customWidth="1"/>
    <col min="4373" max="4373" width="1.375" style="3" customWidth="1"/>
    <col min="4374" max="4374" width="32.75" style="3" customWidth="1"/>
    <col min="4375" max="4377" width="3.25" style="3" customWidth="1"/>
    <col min="4378" max="4378" width="3.875" style="3" customWidth="1"/>
    <col min="4379" max="4379" width="6.25" style="3" customWidth="1"/>
    <col min="4380" max="4608" width="9" style="3"/>
    <col min="4609" max="4609" width="2.5" style="3" customWidth="1"/>
    <col min="4610" max="4610" width="6.25" style="3" customWidth="1"/>
    <col min="4611" max="4612" width="1.25" style="3" customWidth="1"/>
    <col min="4613" max="4613" width="22.5" style="3" customWidth="1"/>
    <col min="4614" max="4617" width="3.25" style="3" customWidth="1"/>
    <col min="4618" max="4619" width="6.25" style="3" customWidth="1"/>
    <col min="4620" max="4620" width="1.25" style="3" customWidth="1"/>
    <col min="4621" max="4621" width="32.75" style="3" customWidth="1"/>
    <col min="4622" max="4626" width="3.125" style="3" customWidth="1"/>
    <col min="4627" max="4627" width="2" style="3" customWidth="1"/>
    <col min="4628" max="4628" width="6.375" style="3" customWidth="1"/>
    <col min="4629" max="4629" width="1.375" style="3" customWidth="1"/>
    <col min="4630" max="4630" width="32.75" style="3" customWidth="1"/>
    <col min="4631" max="4633" width="3.25" style="3" customWidth="1"/>
    <col min="4634" max="4634" width="3.875" style="3" customWidth="1"/>
    <col min="4635" max="4635" width="6.25" style="3" customWidth="1"/>
    <col min="4636" max="4864" width="9" style="3"/>
    <col min="4865" max="4865" width="2.5" style="3" customWidth="1"/>
    <col min="4866" max="4866" width="6.25" style="3" customWidth="1"/>
    <col min="4867" max="4868" width="1.25" style="3" customWidth="1"/>
    <col min="4869" max="4869" width="22.5" style="3" customWidth="1"/>
    <col min="4870" max="4873" width="3.25" style="3" customWidth="1"/>
    <col min="4874" max="4875" width="6.25" style="3" customWidth="1"/>
    <col min="4876" max="4876" width="1.25" style="3" customWidth="1"/>
    <col min="4877" max="4877" width="32.75" style="3" customWidth="1"/>
    <col min="4878" max="4882" width="3.125" style="3" customWidth="1"/>
    <col min="4883" max="4883" width="2" style="3" customWidth="1"/>
    <col min="4884" max="4884" width="6.375" style="3" customWidth="1"/>
    <col min="4885" max="4885" width="1.375" style="3" customWidth="1"/>
    <col min="4886" max="4886" width="32.75" style="3" customWidth="1"/>
    <col min="4887" max="4889" width="3.25" style="3" customWidth="1"/>
    <col min="4890" max="4890" width="3.875" style="3" customWidth="1"/>
    <col min="4891" max="4891" width="6.25" style="3" customWidth="1"/>
    <col min="4892" max="5120" width="9" style="3"/>
    <col min="5121" max="5121" width="2.5" style="3" customWidth="1"/>
    <col min="5122" max="5122" width="6.25" style="3" customWidth="1"/>
    <col min="5123" max="5124" width="1.25" style="3" customWidth="1"/>
    <col min="5125" max="5125" width="22.5" style="3" customWidth="1"/>
    <col min="5126" max="5129" width="3.25" style="3" customWidth="1"/>
    <col min="5130" max="5131" width="6.25" style="3" customWidth="1"/>
    <col min="5132" max="5132" width="1.25" style="3" customWidth="1"/>
    <col min="5133" max="5133" width="32.75" style="3" customWidth="1"/>
    <col min="5134" max="5138" width="3.125" style="3" customWidth="1"/>
    <col min="5139" max="5139" width="2" style="3" customWidth="1"/>
    <col min="5140" max="5140" width="6.375" style="3" customWidth="1"/>
    <col min="5141" max="5141" width="1.375" style="3" customWidth="1"/>
    <col min="5142" max="5142" width="32.75" style="3" customWidth="1"/>
    <col min="5143" max="5145" width="3.25" style="3" customWidth="1"/>
    <col min="5146" max="5146" width="3.875" style="3" customWidth="1"/>
    <col min="5147" max="5147" width="6.25" style="3" customWidth="1"/>
    <col min="5148" max="5376" width="9" style="3"/>
    <col min="5377" max="5377" width="2.5" style="3" customWidth="1"/>
    <col min="5378" max="5378" width="6.25" style="3" customWidth="1"/>
    <col min="5379" max="5380" width="1.25" style="3" customWidth="1"/>
    <col min="5381" max="5381" width="22.5" style="3" customWidth="1"/>
    <col min="5382" max="5385" width="3.25" style="3" customWidth="1"/>
    <col min="5386" max="5387" width="6.25" style="3" customWidth="1"/>
    <col min="5388" max="5388" width="1.25" style="3" customWidth="1"/>
    <col min="5389" max="5389" width="32.75" style="3" customWidth="1"/>
    <col min="5390" max="5394" width="3.125" style="3" customWidth="1"/>
    <col min="5395" max="5395" width="2" style="3" customWidth="1"/>
    <col min="5396" max="5396" width="6.375" style="3" customWidth="1"/>
    <col min="5397" max="5397" width="1.375" style="3" customWidth="1"/>
    <col min="5398" max="5398" width="32.75" style="3" customWidth="1"/>
    <col min="5399" max="5401" width="3.25" style="3" customWidth="1"/>
    <col min="5402" max="5402" width="3.875" style="3" customWidth="1"/>
    <col min="5403" max="5403" width="6.25" style="3" customWidth="1"/>
    <col min="5404" max="5632" width="9" style="3"/>
    <col min="5633" max="5633" width="2.5" style="3" customWidth="1"/>
    <col min="5634" max="5634" width="6.25" style="3" customWidth="1"/>
    <col min="5635" max="5636" width="1.25" style="3" customWidth="1"/>
    <col min="5637" max="5637" width="22.5" style="3" customWidth="1"/>
    <col min="5638" max="5641" width="3.25" style="3" customWidth="1"/>
    <col min="5642" max="5643" width="6.25" style="3" customWidth="1"/>
    <col min="5644" max="5644" width="1.25" style="3" customWidth="1"/>
    <col min="5645" max="5645" width="32.75" style="3" customWidth="1"/>
    <col min="5646" max="5650" width="3.125" style="3" customWidth="1"/>
    <col min="5651" max="5651" width="2" style="3" customWidth="1"/>
    <col min="5652" max="5652" width="6.375" style="3" customWidth="1"/>
    <col min="5653" max="5653" width="1.375" style="3" customWidth="1"/>
    <col min="5654" max="5654" width="32.75" style="3" customWidth="1"/>
    <col min="5655" max="5657" width="3.25" style="3" customWidth="1"/>
    <col min="5658" max="5658" width="3.875" style="3" customWidth="1"/>
    <col min="5659" max="5659" width="6.25" style="3" customWidth="1"/>
    <col min="5660" max="5888" width="9" style="3"/>
    <col min="5889" max="5889" width="2.5" style="3" customWidth="1"/>
    <col min="5890" max="5890" width="6.25" style="3" customWidth="1"/>
    <col min="5891" max="5892" width="1.25" style="3" customWidth="1"/>
    <col min="5893" max="5893" width="22.5" style="3" customWidth="1"/>
    <col min="5894" max="5897" width="3.25" style="3" customWidth="1"/>
    <col min="5898" max="5899" width="6.25" style="3" customWidth="1"/>
    <col min="5900" max="5900" width="1.25" style="3" customWidth="1"/>
    <col min="5901" max="5901" width="32.75" style="3" customWidth="1"/>
    <col min="5902" max="5906" width="3.125" style="3" customWidth="1"/>
    <col min="5907" max="5907" width="2" style="3" customWidth="1"/>
    <col min="5908" max="5908" width="6.375" style="3" customWidth="1"/>
    <col min="5909" max="5909" width="1.375" style="3" customWidth="1"/>
    <col min="5910" max="5910" width="32.75" style="3" customWidth="1"/>
    <col min="5911" max="5913" width="3.25" style="3" customWidth="1"/>
    <col min="5914" max="5914" width="3.875" style="3" customWidth="1"/>
    <col min="5915" max="5915" width="6.25" style="3" customWidth="1"/>
    <col min="5916" max="6144" width="9" style="3"/>
    <col min="6145" max="6145" width="2.5" style="3" customWidth="1"/>
    <col min="6146" max="6146" width="6.25" style="3" customWidth="1"/>
    <col min="6147" max="6148" width="1.25" style="3" customWidth="1"/>
    <col min="6149" max="6149" width="22.5" style="3" customWidth="1"/>
    <col min="6150" max="6153" width="3.25" style="3" customWidth="1"/>
    <col min="6154" max="6155" width="6.25" style="3" customWidth="1"/>
    <col min="6156" max="6156" width="1.25" style="3" customWidth="1"/>
    <col min="6157" max="6157" width="32.75" style="3" customWidth="1"/>
    <col min="6158" max="6162" width="3.125" style="3" customWidth="1"/>
    <col min="6163" max="6163" width="2" style="3" customWidth="1"/>
    <col min="6164" max="6164" width="6.375" style="3" customWidth="1"/>
    <col min="6165" max="6165" width="1.375" style="3" customWidth="1"/>
    <col min="6166" max="6166" width="32.75" style="3" customWidth="1"/>
    <col min="6167" max="6169" width="3.25" style="3" customWidth="1"/>
    <col min="6170" max="6170" width="3.875" style="3" customWidth="1"/>
    <col min="6171" max="6171" width="6.25" style="3" customWidth="1"/>
    <col min="6172" max="6400" width="9" style="3"/>
    <col min="6401" max="6401" width="2.5" style="3" customWidth="1"/>
    <col min="6402" max="6402" width="6.25" style="3" customWidth="1"/>
    <col min="6403" max="6404" width="1.25" style="3" customWidth="1"/>
    <col min="6405" max="6405" width="22.5" style="3" customWidth="1"/>
    <col min="6406" max="6409" width="3.25" style="3" customWidth="1"/>
    <col min="6410" max="6411" width="6.25" style="3" customWidth="1"/>
    <col min="6412" max="6412" width="1.25" style="3" customWidth="1"/>
    <col min="6413" max="6413" width="32.75" style="3" customWidth="1"/>
    <col min="6414" max="6418" width="3.125" style="3" customWidth="1"/>
    <col min="6419" max="6419" width="2" style="3" customWidth="1"/>
    <col min="6420" max="6420" width="6.375" style="3" customWidth="1"/>
    <col min="6421" max="6421" width="1.375" style="3" customWidth="1"/>
    <col min="6422" max="6422" width="32.75" style="3" customWidth="1"/>
    <col min="6423" max="6425" width="3.25" style="3" customWidth="1"/>
    <col min="6426" max="6426" width="3.875" style="3" customWidth="1"/>
    <col min="6427" max="6427" width="6.25" style="3" customWidth="1"/>
    <col min="6428" max="6656" width="9" style="3"/>
    <col min="6657" max="6657" width="2.5" style="3" customWidth="1"/>
    <col min="6658" max="6658" width="6.25" style="3" customWidth="1"/>
    <col min="6659" max="6660" width="1.25" style="3" customWidth="1"/>
    <col min="6661" max="6661" width="22.5" style="3" customWidth="1"/>
    <col min="6662" max="6665" width="3.25" style="3" customWidth="1"/>
    <col min="6666" max="6667" width="6.25" style="3" customWidth="1"/>
    <col min="6668" max="6668" width="1.25" style="3" customWidth="1"/>
    <col min="6669" max="6669" width="32.75" style="3" customWidth="1"/>
    <col min="6670" max="6674" width="3.125" style="3" customWidth="1"/>
    <col min="6675" max="6675" width="2" style="3" customWidth="1"/>
    <col min="6676" max="6676" width="6.375" style="3" customWidth="1"/>
    <col min="6677" max="6677" width="1.375" style="3" customWidth="1"/>
    <col min="6678" max="6678" width="32.75" style="3" customWidth="1"/>
    <col min="6679" max="6681" width="3.25" style="3" customWidth="1"/>
    <col min="6682" max="6682" width="3.875" style="3" customWidth="1"/>
    <col min="6683" max="6683" width="6.25" style="3" customWidth="1"/>
    <col min="6684" max="6912" width="9" style="3"/>
    <col min="6913" max="6913" width="2.5" style="3" customWidth="1"/>
    <col min="6914" max="6914" width="6.25" style="3" customWidth="1"/>
    <col min="6915" max="6916" width="1.25" style="3" customWidth="1"/>
    <col min="6917" max="6917" width="22.5" style="3" customWidth="1"/>
    <col min="6918" max="6921" width="3.25" style="3" customWidth="1"/>
    <col min="6922" max="6923" width="6.25" style="3" customWidth="1"/>
    <col min="6924" max="6924" width="1.25" style="3" customWidth="1"/>
    <col min="6925" max="6925" width="32.75" style="3" customWidth="1"/>
    <col min="6926" max="6930" width="3.125" style="3" customWidth="1"/>
    <col min="6931" max="6931" width="2" style="3" customWidth="1"/>
    <col min="6932" max="6932" width="6.375" style="3" customWidth="1"/>
    <col min="6933" max="6933" width="1.375" style="3" customWidth="1"/>
    <col min="6934" max="6934" width="32.75" style="3" customWidth="1"/>
    <col min="6935" max="6937" width="3.25" style="3" customWidth="1"/>
    <col min="6938" max="6938" width="3.875" style="3" customWidth="1"/>
    <col min="6939" max="6939" width="6.25" style="3" customWidth="1"/>
    <col min="6940" max="7168" width="9" style="3"/>
    <col min="7169" max="7169" width="2.5" style="3" customWidth="1"/>
    <col min="7170" max="7170" width="6.25" style="3" customWidth="1"/>
    <col min="7171" max="7172" width="1.25" style="3" customWidth="1"/>
    <col min="7173" max="7173" width="22.5" style="3" customWidth="1"/>
    <col min="7174" max="7177" width="3.25" style="3" customWidth="1"/>
    <col min="7178" max="7179" width="6.25" style="3" customWidth="1"/>
    <col min="7180" max="7180" width="1.25" style="3" customWidth="1"/>
    <col min="7181" max="7181" width="32.75" style="3" customWidth="1"/>
    <col min="7182" max="7186" width="3.125" style="3" customWidth="1"/>
    <col min="7187" max="7187" width="2" style="3" customWidth="1"/>
    <col min="7188" max="7188" width="6.375" style="3" customWidth="1"/>
    <col min="7189" max="7189" width="1.375" style="3" customWidth="1"/>
    <col min="7190" max="7190" width="32.75" style="3" customWidth="1"/>
    <col min="7191" max="7193" width="3.25" style="3" customWidth="1"/>
    <col min="7194" max="7194" width="3.875" style="3" customWidth="1"/>
    <col min="7195" max="7195" width="6.25" style="3" customWidth="1"/>
    <col min="7196" max="7424" width="9" style="3"/>
    <col min="7425" max="7425" width="2.5" style="3" customWidth="1"/>
    <col min="7426" max="7426" width="6.25" style="3" customWidth="1"/>
    <col min="7427" max="7428" width="1.25" style="3" customWidth="1"/>
    <col min="7429" max="7429" width="22.5" style="3" customWidth="1"/>
    <col min="7430" max="7433" width="3.25" style="3" customWidth="1"/>
    <col min="7434" max="7435" width="6.25" style="3" customWidth="1"/>
    <col min="7436" max="7436" width="1.25" style="3" customWidth="1"/>
    <col min="7437" max="7437" width="32.75" style="3" customWidth="1"/>
    <col min="7438" max="7442" width="3.125" style="3" customWidth="1"/>
    <col min="7443" max="7443" width="2" style="3" customWidth="1"/>
    <col min="7444" max="7444" width="6.375" style="3" customWidth="1"/>
    <col min="7445" max="7445" width="1.375" style="3" customWidth="1"/>
    <col min="7446" max="7446" width="32.75" style="3" customWidth="1"/>
    <col min="7447" max="7449" width="3.25" style="3" customWidth="1"/>
    <col min="7450" max="7450" width="3.875" style="3" customWidth="1"/>
    <col min="7451" max="7451" width="6.25" style="3" customWidth="1"/>
    <col min="7452" max="7680" width="9" style="3"/>
    <col min="7681" max="7681" width="2.5" style="3" customWidth="1"/>
    <col min="7682" max="7682" width="6.25" style="3" customWidth="1"/>
    <col min="7683" max="7684" width="1.25" style="3" customWidth="1"/>
    <col min="7685" max="7685" width="22.5" style="3" customWidth="1"/>
    <col min="7686" max="7689" width="3.25" style="3" customWidth="1"/>
    <col min="7690" max="7691" width="6.25" style="3" customWidth="1"/>
    <col min="7692" max="7692" width="1.25" style="3" customWidth="1"/>
    <col min="7693" max="7693" width="32.75" style="3" customWidth="1"/>
    <col min="7694" max="7698" width="3.125" style="3" customWidth="1"/>
    <col min="7699" max="7699" width="2" style="3" customWidth="1"/>
    <col min="7700" max="7700" width="6.375" style="3" customWidth="1"/>
    <col min="7701" max="7701" width="1.375" style="3" customWidth="1"/>
    <col min="7702" max="7702" width="32.75" style="3" customWidth="1"/>
    <col min="7703" max="7705" width="3.25" style="3" customWidth="1"/>
    <col min="7706" max="7706" width="3.875" style="3" customWidth="1"/>
    <col min="7707" max="7707" width="6.25" style="3" customWidth="1"/>
    <col min="7708" max="7936" width="9" style="3"/>
    <col min="7937" max="7937" width="2.5" style="3" customWidth="1"/>
    <col min="7938" max="7938" width="6.25" style="3" customWidth="1"/>
    <col min="7939" max="7940" width="1.25" style="3" customWidth="1"/>
    <col min="7941" max="7941" width="22.5" style="3" customWidth="1"/>
    <col min="7942" max="7945" width="3.25" style="3" customWidth="1"/>
    <col min="7946" max="7947" width="6.25" style="3" customWidth="1"/>
    <col min="7948" max="7948" width="1.25" style="3" customWidth="1"/>
    <col min="7949" max="7949" width="32.75" style="3" customWidth="1"/>
    <col min="7950" max="7954" width="3.125" style="3" customWidth="1"/>
    <col min="7955" max="7955" width="2" style="3" customWidth="1"/>
    <col min="7956" max="7956" width="6.375" style="3" customWidth="1"/>
    <col min="7957" max="7957" width="1.375" style="3" customWidth="1"/>
    <col min="7958" max="7958" width="32.75" style="3" customWidth="1"/>
    <col min="7959" max="7961" width="3.25" style="3" customWidth="1"/>
    <col min="7962" max="7962" width="3.875" style="3" customWidth="1"/>
    <col min="7963" max="7963" width="6.25" style="3" customWidth="1"/>
    <col min="7964" max="8192" width="9" style="3"/>
    <col min="8193" max="8193" width="2.5" style="3" customWidth="1"/>
    <col min="8194" max="8194" width="6.25" style="3" customWidth="1"/>
    <col min="8195" max="8196" width="1.25" style="3" customWidth="1"/>
    <col min="8197" max="8197" width="22.5" style="3" customWidth="1"/>
    <col min="8198" max="8201" width="3.25" style="3" customWidth="1"/>
    <col min="8202" max="8203" width="6.25" style="3" customWidth="1"/>
    <col min="8204" max="8204" width="1.25" style="3" customWidth="1"/>
    <col min="8205" max="8205" width="32.75" style="3" customWidth="1"/>
    <col min="8206" max="8210" width="3.125" style="3" customWidth="1"/>
    <col min="8211" max="8211" width="2" style="3" customWidth="1"/>
    <col min="8212" max="8212" width="6.375" style="3" customWidth="1"/>
    <col min="8213" max="8213" width="1.375" style="3" customWidth="1"/>
    <col min="8214" max="8214" width="32.75" style="3" customWidth="1"/>
    <col min="8215" max="8217" width="3.25" style="3" customWidth="1"/>
    <col min="8218" max="8218" width="3.875" style="3" customWidth="1"/>
    <col min="8219" max="8219" width="6.25" style="3" customWidth="1"/>
    <col min="8220" max="8448" width="9" style="3"/>
    <col min="8449" max="8449" width="2.5" style="3" customWidth="1"/>
    <col min="8450" max="8450" width="6.25" style="3" customWidth="1"/>
    <col min="8451" max="8452" width="1.25" style="3" customWidth="1"/>
    <col min="8453" max="8453" width="22.5" style="3" customWidth="1"/>
    <col min="8454" max="8457" width="3.25" style="3" customWidth="1"/>
    <col min="8458" max="8459" width="6.25" style="3" customWidth="1"/>
    <col min="8460" max="8460" width="1.25" style="3" customWidth="1"/>
    <col min="8461" max="8461" width="32.75" style="3" customWidth="1"/>
    <col min="8462" max="8466" width="3.125" style="3" customWidth="1"/>
    <col min="8467" max="8467" width="2" style="3" customWidth="1"/>
    <col min="8468" max="8468" width="6.375" style="3" customWidth="1"/>
    <col min="8469" max="8469" width="1.375" style="3" customWidth="1"/>
    <col min="8470" max="8470" width="32.75" style="3" customWidth="1"/>
    <col min="8471" max="8473" width="3.25" style="3" customWidth="1"/>
    <col min="8474" max="8474" width="3.875" style="3" customWidth="1"/>
    <col min="8475" max="8475" width="6.25" style="3" customWidth="1"/>
    <col min="8476" max="8704" width="9" style="3"/>
    <col min="8705" max="8705" width="2.5" style="3" customWidth="1"/>
    <col min="8706" max="8706" width="6.25" style="3" customWidth="1"/>
    <col min="8707" max="8708" width="1.25" style="3" customWidth="1"/>
    <col min="8709" max="8709" width="22.5" style="3" customWidth="1"/>
    <col min="8710" max="8713" width="3.25" style="3" customWidth="1"/>
    <col min="8714" max="8715" width="6.25" style="3" customWidth="1"/>
    <col min="8716" max="8716" width="1.25" style="3" customWidth="1"/>
    <col min="8717" max="8717" width="32.75" style="3" customWidth="1"/>
    <col min="8718" max="8722" width="3.125" style="3" customWidth="1"/>
    <col min="8723" max="8723" width="2" style="3" customWidth="1"/>
    <col min="8724" max="8724" width="6.375" style="3" customWidth="1"/>
    <col min="8725" max="8725" width="1.375" style="3" customWidth="1"/>
    <col min="8726" max="8726" width="32.75" style="3" customWidth="1"/>
    <col min="8727" max="8729" width="3.25" style="3" customWidth="1"/>
    <col min="8730" max="8730" width="3.875" style="3" customWidth="1"/>
    <col min="8731" max="8731" width="6.25" style="3" customWidth="1"/>
    <col min="8732" max="8960" width="9" style="3"/>
    <col min="8961" max="8961" width="2.5" style="3" customWidth="1"/>
    <col min="8962" max="8962" width="6.25" style="3" customWidth="1"/>
    <col min="8963" max="8964" width="1.25" style="3" customWidth="1"/>
    <col min="8965" max="8965" width="22.5" style="3" customWidth="1"/>
    <col min="8966" max="8969" width="3.25" style="3" customWidth="1"/>
    <col min="8970" max="8971" width="6.25" style="3" customWidth="1"/>
    <col min="8972" max="8972" width="1.25" style="3" customWidth="1"/>
    <col min="8973" max="8973" width="32.75" style="3" customWidth="1"/>
    <col min="8974" max="8978" width="3.125" style="3" customWidth="1"/>
    <col min="8979" max="8979" width="2" style="3" customWidth="1"/>
    <col min="8980" max="8980" width="6.375" style="3" customWidth="1"/>
    <col min="8981" max="8981" width="1.375" style="3" customWidth="1"/>
    <col min="8982" max="8982" width="32.75" style="3" customWidth="1"/>
    <col min="8983" max="8985" width="3.25" style="3" customWidth="1"/>
    <col min="8986" max="8986" width="3.875" style="3" customWidth="1"/>
    <col min="8987" max="8987" width="6.25" style="3" customWidth="1"/>
    <col min="8988" max="9216" width="9" style="3"/>
    <col min="9217" max="9217" width="2.5" style="3" customWidth="1"/>
    <col min="9218" max="9218" width="6.25" style="3" customWidth="1"/>
    <col min="9219" max="9220" width="1.25" style="3" customWidth="1"/>
    <col min="9221" max="9221" width="22.5" style="3" customWidth="1"/>
    <col min="9222" max="9225" width="3.25" style="3" customWidth="1"/>
    <col min="9226" max="9227" width="6.25" style="3" customWidth="1"/>
    <col min="9228" max="9228" width="1.25" style="3" customWidth="1"/>
    <col min="9229" max="9229" width="32.75" style="3" customWidth="1"/>
    <col min="9230" max="9234" width="3.125" style="3" customWidth="1"/>
    <col min="9235" max="9235" width="2" style="3" customWidth="1"/>
    <col min="9236" max="9236" width="6.375" style="3" customWidth="1"/>
    <col min="9237" max="9237" width="1.375" style="3" customWidth="1"/>
    <col min="9238" max="9238" width="32.75" style="3" customWidth="1"/>
    <col min="9239" max="9241" width="3.25" style="3" customWidth="1"/>
    <col min="9242" max="9242" width="3.875" style="3" customWidth="1"/>
    <col min="9243" max="9243" width="6.25" style="3" customWidth="1"/>
    <col min="9244" max="9472" width="9" style="3"/>
    <col min="9473" max="9473" width="2.5" style="3" customWidth="1"/>
    <col min="9474" max="9474" width="6.25" style="3" customWidth="1"/>
    <col min="9475" max="9476" width="1.25" style="3" customWidth="1"/>
    <col min="9477" max="9477" width="22.5" style="3" customWidth="1"/>
    <col min="9478" max="9481" width="3.25" style="3" customWidth="1"/>
    <col min="9482" max="9483" width="6.25" style="3" customWidth="1"/>
    <col min="9484" max="9484" width="1.25" style="3" customWidth="1"/>
    <col min="9485" max="9485" width="32.75" style="3" customWidth="1"/>
    <col min="9486" max="9490" width="3.125" style="3" customWidth="1"/>
    <col min="9491" max="9491" width="2" style="3" customWidth="1"/>
    <col min="9492" max="9492" width="6.375" style="3" customWidth="1"/>
    <col min="9493" max="9493" width="1.375" style="3" customWidth="1"/>
    <col min="9494" max="9494" width="32.75" style="3" customWidth="1"/>
    <col min="9495" max="9497" width="3.25" style="3" customWidth="1"/>
    <col min="9498" max="9498" width="3.875" style="3" customWidth="1"/>
    <col min="9499" max="9499" width="6.25" style="3" customWidth="1"/>
    <col min="9500" max="9728" width="9" style="3"/>
    <col min="9729" max="9729" width="2.5" style="3" customWidth="1"/>
    <col min="9730" max="9730" width="6.25" style="3" customWidth="1"/>
    <col min="9731" max="9732" width="1.25" style="3" customWidth="1"/>
    <col min="9733" max="9733" width="22.5" style="3" customWidth="1"/>
    <col min="9734" max="9737" width="3.25" style="3" customWidth="1"/>
    <col min="9738" max="9739" width="6.25" style="3" customWidth="1"/>
    <col min="9740" max="9740" width="1.25" style="3" customWidth="1"/>
    <col min="9741" max="9741" width="32.75" style="3" customWidth="1"/>
    <col min="9742" max="9746" width="3.125" style="3" customWidth="1"/>
    <col min="9747" max="9747" width="2" style="3" customWidth="1"/>
    <col min="9748" max="9748" width="6.375" style="3" customWidth="1"/>
    <col min="9749" max="9749" width="1.375" style="3" customWidth="1"/>
    <col min="9750" max="9750" width="32.75" style="3" customWidth="1"/>
    <col min="9751" max="9753" width="3.25" style="3" customWidth="1"/>
    <col min="9754" max="9754" width="3.875" style="3" customWidth="1"/>
    <col min="9755" max="9755" width="6.25" style="3" customWidth="1"/>
    <col min="9756" max="9984" width="9" style="3"/>
    <col min="9985" max="9985" width="2.5" style="3" customWidth="1"/>
    <col min="9986" max="9986" width="6.25" style="3" customWidth="1"/>
    <col min="9987" max="9988" width="1.25" style="3" customWidth="1"/>
    <col min="9989" max="9989" width="22.5" style="3" customWidth="1"/>
    <col min="9990" max="9993" width="3.25" style="3" customWidth="1"/>
    <col min="9994" max="9995" width="6.25" style="3" customWidth="1"/>
    <col min="9996" max="9996" width="1.25" style="3" customWidth="1"/>
    <col min="9997" max="9997" width="32.75" style="3" customWidth="1"/>
    <col min="9998" max="10002" width="3.125" style="3" customWidth="1"/>
    <col min="10003" max="10003" width="2" style="3" customWidth="1"/>
    <col min="10004" max="10004" width="6.375" style="3" customWidth="1"/>
    <col min="10005" max="10005" width="1.375" style="3" customWidth="1"/>
    <col min="10006" max="10006" width="32.75" style="3" customWidth="1"/>
    <col min="10007" max="10009" width="3.25" style="3" customWidth="1"/>
    <col min="10010" max="10010" width="3.875" style="3" customWidth="1"/>
    <col min="10011" max="10011" width="6.25" style="3" customWidth="1"/>
    <col min="10012" max="10240" width="9" style="3"/>
    <col min="10241" max="10241" width="2.5" style="3" customWidth="1"/>
    <col min="10242" max="10242" width="6.25" style="3" customWidth="1"/>
    <col min="10243" max="10244" width="1.25" style="3" customWidth="1"/>
    <col min="10245" max="10245" width="22.5" style="3" customWidth="1"/>
    <col min="10246" max="10249" width="3.25" style="3" customWidth="1"/>
    <col min="10250" max="10251" width="6.25" style="3" customWidth="1"/>
    <col min="10252" max="10252" width="1.25" style="3" customWidth="1"/>
    <col min="10253" max="10253" width="32.75" style="3" customWidth="1"/>
    <col min="10254" max="10258" width="3.125" style="3" customWidth="1"/>
    <col min="10259" max="10259" width="2" style="3" customWidth="1"/>
    <col min="10260" max="10260" width="6.375" style="3" customWidth="1"/>
    <col min="10261" max="10261" width="1.375" style="3" customWidth="1"/>
    <col min="10262" max="10262" width="32.75" style="3" customWidth="1"/>
    <col min="10263" max="10265" width="3.25" style="3" customWidth="1"/>
    <col min="10266" max="10266" width="3.875" style="3" customWidth="1"/>
    <col min="10267" max="10267" width="6.25" style="3" customWidth="1"/>
    <col min="10268" max="10496" width="9" style="3"/>
    <col min="10497" max="10497" width="2.5" style="3" customWidth="1"/>
    <col min="10498" max="10498" width="6.25" style="3" customWidth="1"/>
    <col min="10499" max="10500" width="1.25" style="3" customWidth="1"/>
    <col min="10501" max="10501" width="22.5" style="3" customWidth="1"/>
    <col min="10502" max="10505" width="3.25" style="3" customWidth="1"/>
    <col min="10506" max="10507" width="6.25" style="3" customWidth="1"/>
    <col min="10508" max="10508" width="1.25" style="3" customWidth="1"/>
    <col min="10509" max="10509" width="32.75" style="3" customWidth="1"/>
    <col min="10510" max="10514" width="3.125" style="3" customWidth="1"/>
    <col min="10515" max="10515" width="2" style="3" customWidth="1"/>
    <col min="10516" max="10516" width="6.375" style="3" customWidth="1"/>
    <col min="10517" max="10517" width="1.375" style="3" customWidth="1"/>
    <col min="10518" max="10518" width="32.75" style="3" customWidth="1"/>
    <col min="10519" max="10521" width="3.25" style="3" customWidth="1"/>
    <col min="10522" max="10522" width="3.875" style="3" customWidth="1"/>
    <col min="10523" max="10523" width="6.25" style="3" customWidth="1"/>
    <col min="10524" max="10752" width="9" style="3"/>
    <col min="10753" max="10753" width="2.5" style="3" customWidth="1"/>
    <col min="10754" max="10754" width="6.25" style="3" customWidth="1"/>
    <col min="10755" max="10756" width="1.25" style="3" customWidth="1"/>
    <col min="10757" max="10757" width="22.5" style="3" customWidth="1"/>
    <col min="10758" max="10761" width="3.25" style="3" customWidth="1"/>
    <col min="10762" max="10763" width="6.25" style="3" customWidth="1"/>
    <col min="10764" max="10764" width="1.25" style="3" customWidth="1"/>
    <col min="10765" max="10765" width="32.75" style="3" customWidth="1"/>
    <col min="10766" max="10770" width="3.125" style="3" customWidth="1"/>
    <col min="10771" max="10771" width="2" style="3" customWidth="1"/>
    <col min="10772" max="10772" width="6.375" style="3" customWidth="1"/>
    <col min="10773" max="10773" width="1.375" style="3" customWidth="1"/>
    <col min="10774" max="10774" width="32.75" style="3" customWidth="1"/>
    <col min="10775" max="10777" width="3.25" style="3" customWidth="1"/>
    <col min="10778" max="10778" width="3.875" style="3" customWidth="1"/>
    <col min="10779" max="10779" width="6.25" style="3" customWidth="1"/>
    <col min="10780" max="11008" width="9" style="3"/>
    <col min="11009" max="11009" width="2.5" style="3" customWidth="1"/>
    <col min="11010" max="11010" width="6.25" style="3" customWidth="1"/>
    <col min="11011" max="11012" width="1.25" style="3" customWidth="1"/>
    <col min="11013" max="11013" width="22.5" style="3" customWidth="1"/>
    <col min="11014" max="11017" width="3.25" style="3" customWidth="1"/>
    <col min="11018" max="11019" width="6.25" style="3" customWidth="1"/>
    <col min="11020" max="11020" width="1.25" style="3" customWidth="1"/>
    <col min="11021" max="11021" width="32.75" style="3" customWidth="1"/>
    <col min="11022" max="11026" width="3.125" style="3" customWidth="1"/>
    <col min="11027" max="11027" width="2" style="3" customWidth="1"/>
    <col min="11028" max="11028" width="6.375" style="3" customWidth="1"/>
    <col min="11029" max="11029" width="1.375" style="3" customWidth="1"/>
    <col min="11030" max="11030" width="32.75" style="3" customWidth="1"/>
    <col min="11031" max="11033" width="3.25" style="3" customWidth="1"/>
    <col min="11034" max="11034" width="3.875" style="3" customWidth="1"/>
    <col min="11035" max="11035" width="6.25" style="3" customWidth="1"/>
    <col min="11036" max="11264" width="9" style="3"/>
    <col min="11265" max="11265" width="2.5" style="3" customWidth="1"/>
    <col min="11266" max="11266" width="6.25" style="3" customWidth="1"/>
    <col min="11267" max="11268" width="1.25" style="3" customWidth="1"/>
    <col min="11269" max="11269" width="22.5" style="3" customWidth="1"/>
    <col min="11270" max="11273" width="3.25" style="3" customWidth="1"/>
    <col min="11274" max="11275" width="6.25" style="3" customWidth="1"/>
    <col min="11276" max="11276" width="1.25" style="3" customWidth="1"/>
    <col min="11277" max="11277" width="32.75" style="3" customWidth="1"/>
    <col min="11278" max="11282" width="3.125" style="3" customWidth="1"/>
    <col min="11283" max="11283" width="2" style="3" customWidth="1"/>
    <col min="11284" max="11284" width="6.375" style="3" customWidth="1"/>
    <col min="11285" max="11285" width="1.375" style="3" customWidth="1"/>
    <col min="11286" max="11286" width="32.75" style="3" customWidth="1"/>
    <col min="11287" max="11289" width="3.25" style="3" customWidth="1"/>
    <col min="11290" max="11290" width="3.875" style="3" customWidth="1"/>
    <col min="11291" max="11291" width="6.25" style="3" customWidth="1"/>
    <col min="11292" max="11520" width="9" style="3"/>
    <col min="11521" max="11521" width="2.5" style="3" customWidth="1"/>
    <col min="11522" max="11522" width="6.25" style="3" customWidth="1"/>
    <col min="11523" max="11524" width="1.25" style="3" customWidth="1"/>
    <col min="11525" max="11525" width="22.5" style="3" customWidth="1"/>
    <col min="11526" max="11529" width="3.25" style="3" customWidth="1"/>
    <col min="11530" max="11531" width="6.25" style="3" customWidth="1"/>
    <col min="11532" max="11532" width="1.25" style="3" customWidth="1"/>
    <col min="11533" max="11533" width="32.75" style="3" customWidth="1"/>
    <col min="11534" max="11538" width="3.125" style="3" customWidth="1"/>
    <col min="11539" max="11539" width="2" style="3" customWidth="1"/>
    <col min="11540" max="11540" width="6.375" style="3" customWidth="1"/>
    <col min="11541" max="11541" width="1.375" style="3" customWidth="1"/>
    <col min="11542" max="11542" width="32.75" style="3" customWidth="1"/>
    <col min="11543" max="11545" width="3.25" style="3" customWidth="1"/>
    <col min="11546" max="11546" width="3.875" style="3" customWidth="1"/>
    <col min="11547" max="11547" width="6.25" style="3" customWidth="1"/>
    <col min="11548" max="11776" width="9" style="3"/>
    <col min="11777" max="11777" width="2.5" style="3" customWidth="1"/>
    <col min="11778" max="11778" width="6.25" style="3" customWidth="1"/>
    <col min="11779" max="11780" width="1.25" style="3" customWidth="1"/>
    <col min="11781" max="11781" width="22.5" style="3" customWidth="1"/>
    <col min="11782" max="11785" width="3.25" style="3" customWidth="1"/>
    <col min="11786" max="11787" width="6.25" style="3" customWidth="1"/>
    <col min="11788" max="11788" width="1.25" style="3" customWidth="1"/>
    <col min="11789" max="11789" width="32.75" style="3" customWidth="1"/>
    <col min="11790" max="11794" width="3.125" style="3" customWidth="1"/>
    <col min="11795" max="11795" width="2" style="3" customWidth="1"/>
    <col min="11796" max="11796" width="6.375" style="3" customWidth="1"/>
    <col min="11797" max="11797" width="1.375" style="3" customWidth="1"/>
    <col min="11798" max="11798" width="32.75" style="3" customWidth="1"/>
    <col min="11799" max="11801" width="3.25" style="3" customWidth="1"/>
    <col min="11802" max="11802" width="3.875" style="3" customWidth="1"/>
    <col min="11803" max="11803" width="6.25" style="3" customWidth="1"/>
    <col min="11804" max="12032" width="9" style="3"/>
    <col min="12033" max="12033" width="2.5" style="3" customWidth="1"/>
    <col min="12034" max="12034" width="6.25" style="3" customWidth="1"/>
    <col min="12035" max="12036" width="1.25" style="3" customWidth="1"/>
    <col min="12037" max="12037" width="22.5" style="3" customWidth="1"/>
    <col min="12038" max="12041" width="3.25" style="3" customWidth="1"/>
    <col min="12042" max="12043" width="6.25" style="3" customWidth="1"/>
    <col min="12044" max="12044" width="1.25" style="3" customWidth="1"/>
    <col min="12045" max="12045" width="32.75" style="3" customWidth="1"/>
    <col min="12046" max="12050" width="3.125" style="3" customWidth="1"/>
    <col min="12051" max="12051" width="2" style="3" customWidth="1"/>
    <col min="12052" max="12052" width="6.375" style="3" customWidth="1"/>
    <col min="12053" max="12053" width="1.375" style="3" customWidth="1"/>
    <col min="12054" max="12054" width="32.75" style="3" customWidth="1"/>
    <col min="12055" max="12057" width="3.25" style="3" customWidth="1"/>
    <col min="12058" max="12058" width="3.875" style="3" customWidth="1"/>
    <col min="12059" max="12059" width="6.25" style="3" customWidth="1"/>
    <col min="12060" max="12288" width="9" style="3"/>
    <col min="12289" max="12289" width="2.5" style="3" customWidth="1"/>
    <col min="12290" max="12290" width="6.25" style="3" customWidth="1"/>
    <col min="12291" max="12292" width="1.25" style="3" customWidth="1"/>
    <col min="12293" max="12293" width="22.5" style="3" customWidth="1"/>
    <col min="12294" max="12297" width="3.25" style="3" customWidth="1"/>
    <col min="12298" max="12299" width="6.25" style="3" customWidth="1"/>
    <col min="12300" max="12300" width="1.25" style="3" customWidth="1"/>
    <col min="12301" max="12301" width="32.75" style="3" customWidth="1"/>
    <col min="12302" max="12306" width="3.125" style="3" customWidth="1"/>
    <col min="12307" max="12307" width="2" style="3" customWidth="1"/>
    <col min="12308" max="12308" width="6.375" style="3" customWidth="1"/>
    <col min="12309" max="12309" width="1.375" style="3" customWidth="1"/>
    <col min="12310" max="12310" width="32.75" style="3" customWidth="1"/>
    <col min="12311" max="12313" width="3.25" style="3" customWidth="1"/>
    <col min="12314" max="12314" width="3.875" style="3" customWidth="1"/>
    <col min="12315" max="12315" width="6.25" style="3" customWidth="1"/>
    <col min="12316" max="12544" width="9" style="3"/>
    <col min="12545" max="12545" width="2.5" style="3" customWidth="1"/>
    <col min="12546" max="12546" width="6.25" style="3" customWidth="1"/>
    <col min="12547" max="12548" width="1.25" style="3" customWidth="1"/>
    <col min="12549" max="12549" width="22.5" style="3" customWidth="1"/>
    <col min="12550" max="12553" width="3.25" style="3" customWidth="1"/>
    <col min="12554" max="12555" width="6.25" style="3" customWidth="1"/>
    <col min="12556" max="12556" width="1.25" style="3" customWidth="1"/>
    <col min="12557" max="12557" width="32.75" style="3" customWidth="1"/>
    <col min="12558" max="12562" width="3.125" style="3" customWidth="1"/>
    <col min="12563" max="12563" width="2" style="3" customWidth="1"/>
    <col min="12564" max="12564" width="6.375" style="3" customWidth="1"/>
    <col min="12565" max="12565" width="1.375" style="3" customWidth="1"/>
    <col min="12566" max="12566" width="32.75" style="3" customWidth="1"/>
    <col min="12567" max="12569" width="3.25" style="3" customWidth="1"/>
    <col min="12570" max="12570" width="3.875" style="3" customWidth="1"/>
    <col min="12571" max="12571" width="6.25" style="3" customWidth="1"/>
    <col min="12572" max="12800" width="9" style="3"/>
    <col min="12801" max="12801" width="2.5" style="3" customWidth="1"/>
    <col min="12802" max="12802" width="6.25" style="3" customWidth="1"/>
    <col min="12803" max="12804" width="1.25" style="3" customWidth="1"/>
    <col min="12805" max="12805" width="22.5" style="3" customWidth="1"/>
    <col min="12806" max="12809" width="3.25" style="3" customWidth="1"/>
    <col min="12810" max="12811" width="6.25" style="3" customWidth="1"/>
    <col min="12812" max="12812" width="1.25" style="3" customWidth="1"/>
    <col min="12813" max="12813" width="32.75" style="3" customWidth="1"/>
    <col min="12814" max="12818" width="3.125" style="3" customWidth="1"/>
    <col min="12819" max="12819" width="2" style="3" customWidth="1"/>
    <col min="12820" max="12820" width="6.375" style="3" customWidth="1"/>
    <col min="12821" max="12821" width="1.375" style="3" customWidth="1"/>
    <col min="12822" max="12822" width="32.75" style="3" customWidth="1"/>
    <col min="12823" max="12825" width="3.25" style="3" customWidth="1"/>
    <col min="12826" max="12826" width="3.875" style="3" customWidth="1"/>
    <col min="12827" max="12827" width="6.25" style="3" customWidth="1"/>
    <col min="12828" max="13056" width="9" style="3"/>
    <col min="13057" max="13057" width="2.5" style="3" customWidth="1"/>
    <col min="13058" max="13058" width="6.25" style="3" customWidth="1"/>
    <col min="13059" max="13060" width="1.25" style="3" customWidth="1"/>
    <col min="13061" max="13061" width="22.5" style="3" customWidth="1"/>
    <col min="13062" max="13065" width="3.25" style="3" customWidth="1"/>
    <col min="13066" max="13067" width="6.25" style="3" customWidth="1"/>
    <col min="13068" max="13068" width="1.25" style="3" customWidth="1"/>
    <col min="13069" max="13069" width="32.75" style="3" customWidth="1"/>
    <col min="13070" max="13074" width="3.125" style="3" customWidth="1"/>
    <col min="13075" max="13075" width="2" style="3" customWidth="1"/>
    <col min="13076" max="13076" width="6.375" style="3" customWidth="1"/>
    <col min="13077" max="13077" width="1.375" style="3" customWidth="1"/>
    <col min="13078" max="13078" width="32.75" style="3" customWidth="1"/>
    <col min="13079" max="13081" width="3.25" style="3" customWidth="1"/>
    <col min="13082" max="13082" width="3.875" style="3" customWidth="1"/>
    <col min="13083" max="13083" width="6.25" style="3" customWidth="1"/>
    <col min="13084" max="13312" width="9" style="3"/>
    <col min="13313" max="13313" width="2.5" style="3" customWidth="1"/>
    <col min="13314" max="13314" width="6.25" style="3" customWidth="1"/>
    <col min="13315" max="13316" width="1.25" style="3" customWidth="1"/>
    <col min="13317" max="13317" width="22.5" style="3" customWidth="1"/>
    <col min="13318" max="13321" width="3.25" style="3" customWidth="1"/>
    <col min="13322" max="13323" width="6.25" style="3" customWidth="1"/>
    <col min="13324" max="13324" width="1.25" style="3" customWidth="1"/>
    <col min="13325" max="13325" width="32.75" style="3" customWidth="1"/>
    <col min="13326" max="13330" width="3.125" style="3" customWidth="1"/>
    <col min="13331" max="13331" width="2" style="3" customWidth="1"/>
    <col min="13332" max="13332" width="6.375" style="3" customWidth="1"/>
    <col min="13333" max="13333" width="1.375" style="3" customWidth="1"/>
    <col min="13334" max="13334" width="32.75" style="3" customWidth="1"/>
    <col min="13335" max="13337" width="3.25" style="3" customWidth="1"/>
    <col min="13338" max="13338" width="3.875" style="3" customWidth="1"/>
    <col min="13339" max="13339" width="6.25" style="3" customWidth="1"/>
    <col min="13340" max="13568" width="9" style="3"/>
    <col min="13569" max="13569" width="2.5" style="3" customWidth="1"/>
    <col min="13570" max="13570" width="6.25" style="3" customWidth="1"/>
    <col min="13571" max="13572" width="1.25" style="3" customWidth="1"/>
    <col min="13573" max="13573" width="22.5" style="3" customWidth="1"/>
    <col min="13574" max="13577" width="3.25" style="3" customWidth="1"/>
    <col min="13578" max="13579" width="6.25" style="3" customWidth="1"/>
    <col min="13580" max="13580" width="1.25" style="3" customWidth="1"/>
    <col min="13581" max="13581" width="32.75" style="3" customWidth="1"/>
    <col min="13582" max="13586" width="3.125" style="3" customWidth="1"/>
    <col min="13587" max="13587" width="2" style="3" customWidth="1"/>
    <col min="13588" max="13588" width="6.375" style="3" customWidth="1"/>
    <col min="13589" max="13589" width="1.375" style="3" customWidth="1"/>
    <col min="13590" max="13590" width="32.75" style="3" customWidth="1"/>
    <col min="13591" max="13593" width="3.25" style="3" customWidth="1"/>
    <col min="13594" max="13594" width="3.875" style="3" customWidth="1"/>
    <col min="13595" max="13595" width="6.25" style="3" customWidth="1"/>
    <col min="13596" max="13824" width="9" style="3"/>
    <col min="13825" max="13825" width="2.5" style="3" customWidth="1"/>
    <col min="13826" max="13826" width="6.25" style="3" customWidth="1"/>
    <col min="13827" max="13828" width="1.25" style="3" customWidth="1"/>
    <col min="13829" max="13829" width="22.5" style="3" customWidth="1"/>
    <col min="13830" max="13833" width="3.25" style="3" customWidth="1"/>
    <col min="13834" max="13835" width="6.25" style="3" customWidth="1"/>
    <col min="13836" max="13836" width="1.25" style="3" customWidth="1"/>
    <col min="13837" max="13837" width="32.75" style="3" customWidth="1"/>
    <col min="13838" max="13842" width="3.125" style="3" customWidth="1"/>
    <col min="13843" max="13843" width="2" style="3" customWidth="1"/>
    <col min="13844" max="13844" width="6.375" style="3" customWidth="1"/>
    <col min="13845" max="13845" width="1.375" style="3" customWidth="1"/>
    <col min="13846" max="13846" width="32.75" style="3" customWidth="1"/>
    <col min="13847" max="13849" width="3.25" style="3" customWidth="1"/>
    <col min="13850" max="13850" width="3.875" style="3" customWidth="1"/>
    <col min="13851" max="13851" width="6.25" style="3" customWidth="1"/>
    <col min="13852" max="14080" width="9" style="3"/>
    <col min="14081" max="14081" width="2.5" style="3" customWidth="1"/>
    <col min="14082" max="14082" width="6.25" style="3" customWidth="1"/>
    <col min="14083" max="14084" width="1.25" style="3" customWidth="1"/>
    <col min="14085" max="14085" width="22.5" style="3" customWidth="1"/>
    <col min="14086" max="14089" width="3.25" style="3" customWidth="1"/>
    <col min="14090" max="14091" width="6.25" style="3" customWidth="1"/>
    <col min="14092" max="14092" width="1.25" style="3" customWidth="1"/>
    <col min="14093" max="14093" width="32.75" style="3" customWidth="1"/>
    <col min="14094" max="14098" width="3.125" style="3" customWidth="1"/>
    <col min="14099" max="14099" width="2" style="3" customWidth="1"/>
    <col min="14100" max="14100" width="6.375" style="3" customWidth="1"/>
    <col min="14101" max="14101" width="1.375" style="3" customWidth="1"/>
    <col min="14102" max="14102" width="32.75" style="3" customWidth="1"/>
    <col min="14103" max="14105" width="3.25" style="3" customWidth="1"/>
    <col min="14106" max="14106" width="3.875" style="3" customWidth="1"/>
    <col min="14107" max="14107" width="6.25" style="3" customWidth="1"/>
    <col min="14108" max="14336" width="9" style="3"/>
    <col min="14337" max="14337" width="2.5" style="3" customWidth="1"/>
    <col min="14338" max="14338" width="6.25" style="3" customWidth="1"/>
    <col min="14339" max="14340" width="1.25" style="3" customWidth="1"/>
    <col min="14341" max="14341" width="22.5" style="3" customWidth="1"/>
    <col min="14342" max="14345" width="3.25" style="3" customWidth="1"/>
    <col min="14346" max="14347" width="6.25" style="3" customWidth="1"/>
    <col min="14348" max="14348" width="1.25" style="3" customWidth="1"/>
    <col min="14349" max="14349" width="32.75" style="3" customWidth="1"/>
    <col min="14350" max="14354" width="3.125" style="3" customWidth="1"/>
    <col min="14355" max="14355" width="2" style="3" customWidth="1"/>
    <col min="14356" max="14356" width="6.375" style="3" customWidth="1"/>
    <col min="14357" max="14357" width="1.375" style="3" customWidth="1"/>
    <col min="14358" max="14358" width="32.75" style="3" customWidth="1"/>
    <col min="14359" max="14361" width="3.25" style="3" customWidth="1"/>
    <col min="14362" max="14362" width="3.875" style="3" customWidth="1"/>
    <col min="14363" max="14363" width="6.25" style="3" customWidth="1"/>
    <col min="14364" max="14592" width="9" style="3"/>
    <col min="14593" max="14593" width="2.5" style="3" customWidth="1"/>
    <col min="14594" max="14594" width="6.25" style="3" customWidth="1"/>
    <col min="14595" max="14596" width="1.25" style="3" customWidth="1"/>
    <col min="14597" max="14597" width="22.5" style="3" customWidth="1"/>
    <col min="14598" max="14601" width="3.25" style="3" customWidth="1"/>
    <col min="14602" max="14603" width="6.25" style="3" customWidth="1"/>
    <col min="14604" max="14604" width="1.25" style="3" customWidth="1"/>
    <col min="14605" max="14605" width="32.75" style="3" customWidth="1"/>
    <col min="14606" max="14610" width="3.125" style="3" customWidth="1"/>
    <col min="14611" max="14611" width="2" style="3" customWidth="1"/>
    <col min="14612" max="14612" width="6.375" style="3" customWidth="1"/>
    <col min="14613" max="14613" width="1.375" style="3" customWidth="1"/>
    <col min="14614" max="14614" width="32.75" style="3" customWidth="1"/>
    <col min="14615" max="14617" width="3.25" style="3" customWidth="1"/>
    <col min="14618" max="14618" width="3.875" style="3" customWidth="1"/>
    <col min="14619" max="14619" width="6.25" style="3" customWidth="1"/>
    <col min="14620" max="14848" width="9" style="3"/>
    <col min="14849" max="14849" width="2.5" style="3" customWidth="1"/>
    <col min="14850" max="14850" width="6.25" style="3" customWidth="1"/>
    <col min="14851" max="14852" width="1.25" style="3" customWidth="1"/>
    <col min="14853" max="14853" width="22.5" style="3" customWidth="1"/>
    <col min="14854" max="14857" width="3.25" style="3" customWidth="1"/>
    <col min="14858" max="14859" width="6.25" style="3" customWidth="1"/>
    <col min="14860" max="14860" width="1.25" style="3" customWidth="1"/>
    <col min="14861" max="14861" width="32.75" style="3" customWidth="1"/>
    <col min="14862" max="14866" width="3.125" style="3" customWidth="1"/>
    <col min="14867" max="14867" width="2" style="3" customWidth="1"/>
    <col min="14868" max="14868" width="6.375" style="3" customWidth="1"/>
    <col min="14869" max="14869" width="1.375" style="3" customWidth="1"/>
    <col min="14870" max="14870" width="32.75" style="3" customWidth="1"/>
    <col min="14871" max="14873" width="3.25" style="3" customWidth="1"/>
    <col min="14874" max="14874" width="3.875" style="3" customWidth="1"/>
    <col min="14875" max="14875" width="6.25" style="3" customWidth="1"/>
    <col min="14876" max="15104" width="9" style="3"/>
    <col min="15105" max="15105" width="2.5" style="3" customWidth="1"/>
    <col min="15106" max="15106" width="6.25" style="3" customWidth="1"/>
    <col min="15107" max="15108" width="1.25" style="3" customWidth="1"/>
    <col min="15109" max="15109" width="22.5" style="3" customWidth="1"/>
    <col min="15110" max="15113" width="3.25" style="3" customWidth="1"/>
    <col min="15114" max="15115" width="6.25" style="3" customWidth="1"/>
    <col min="15116" max="15116" width="1.25" style="3" customWidth="1"/>
    <col min="15117" max="15117" width="32.75" style="3" customWidth="1"/>
    <col min="15118" max="15122" width="3.125" style="3" customWidth="1"/>
    <col min="15123" max="15123" width="2" style="3" customWidth="1"/>
    <col min="15124" max="15124" width="6.375" style="3" customWidth="1"/>
    <col min="15125" max="15125" width="1.375" style="3" customWidth="1"/>
    <col min="15126" max="15126" width="32.75" style="3" customWidth="1"/>
    <col min="15127" max="15129" width="3.25" style="3" customWidth="1"/>
    <col min="15130" max="15130" width="3.875" style="3" customWidth="1"/>
    <col min="15131" max="15131" width="6.25" style="3" customWidth="1"/>
    <col min="15132" max="15360" width="9" style="3"/>
    <col min="15361" max="15361" width="2.5" style="3" customWidth="1"/>
    <col min="15362" max="15362" width="6.25" style="3" customWidth="1"/>
    <col min="15363" max="15364" width="1.25" style="3" customWidth="1"/>
    <col min="15365" max="15365" width="22.5" style="3" customWidth="1"/>
    <col min="15366" max="15369" width="3.25" style="3" customWidth="1"/>
    <col min="15370" max="15371" width="6.25" style="3" customWidth="1"/>
    <col min="15372" max="15372" width="1.25" style="3" customWidth="1"/>
    <col min="15373" max="15373" width="32.75" style="3" customWidth="1"/>
    <col min="15374" max="15378" width="3.125" style="3" customWidth="1"/>
    <col min="15379" max="15379" width="2" style="3" customWidth="1"/>
    <col min="15380" max="15380" width="6.375" style="3" customWidth="1"/>
    <col min="15381" max="15381" width="1.375" style="3" customWidth="1"/>
    <col min="15382" max="15382" width="32.75" style="3" customWidth="1"/>
    <col min="15383" max="15385" width="3.25" style="3" customWidth="1"/>
    <col min="15386" max="15386" width="3.875" style="3" customWidth="1"/>
    <col min="15387" max="15387" width="6.25" style="3" customWidth="1"/>
    <col min="15388" max="15616" width="9" style="3"/>
    <col min="15617" max="15617" width="2.5" style="3" customWidth="1"/>
    <col min="15618" max="15618" width="6.25" style="3" customWidth="1"/>
    <col min="15619" max="15620" width="1.25" style="3" customWidth="1"/>
    <col min="15621" max="15621" width="22.5" style="3" customWidth="1"/>
    <col min="15622" max="15625" width="3.25" style="3" customWidth="1"/>
    <col min="15626" max="15627" width="6.25" style="3" customWidth="1"/>
    <col min="15628" max="15628" width="1.25" style="3" customWidth="1"/>
    <col min="15629" max="15629" width="32.75" style="3" customWidth="1"/>
    <col min="15630" max="15634" width="3.125" style="3" customWidth="1"/>
    <col min="15635" max="15635" width="2" style="3" customWidth="1"/>
    <col min="15636" max="15636" width="6.375" style="3" customWidth="1"/>
    <col min="15637" max="15637" width="1.375" style="3" customWidth="1"/>
    <col min="15638" max="15638" width="32.75" style="3" customWidth="1"/>
    <col min="15639" max="15641" width="3.25" style="3" customWidth="1"/>
    <col min="15642" max="15642" width="3.875" style="3" customWidth="1"/>
    <col min="15643" max="15643" width="6.25" style="3" customWidth="1"/>
    <col min="15644" max="15872" width="9" style="3"/>
    <col min="15873" max="15873" width="2.5" style="3" customWidth="1"/>
    <col min="15874" max="15874" width="6.25" style="3" customWidth="1"/>
    <col min="15875" max="15876" width="1.25" style="3" customWidth="1"/>
    <col min="15877" max="15877" width="22.5" style="3" customWidth="1"/>
    <col min="15878" max="15881" width="3.25" style="3" customWidth="1"/>
    <col min="15882" max="15883" width="6.25" style="3" customWidth="1"/>
    <col min="15884" max="15884" width="1.25" style="3" customWidth="1"/>
    <col min="15885" max="15885" width="32.75" style="3" customWidth="1"/>
    <col min="15886" max="15890" width="3.125" style="3" customWidth="1"/>
    <col min="15891" max="15891" width="2" style="3" customWidth="1"/>
    <col min="15892" max="15892" width="6.375" style="3" customWidth="1"/>
    <col min="15893" max="15893" width="1.375" style="3" customWidth="1"/>
    <col min="15894" max="15894" width="32.75" style="3" customWidth="1"/>
    <col min="15895" max="15897" width="3.25" style="3" customWidth="1"/>
    <col min="15898" max="15898" width="3.875" style="3" customWidth="1"/>
    <col min="15899" max="15899" width="6.25" style="3" customWidth="1"/>
    <col min="15900" max="16128" width="9" style="3"/>
    <col min="16129" max="16129" width="2.5" style="3" customWidth="1"/>
    <col min="16130" max="16130" width="6.25" style="3" customWidth="1"/>
    <col min="16131" max="16132" width="1.25" style="3" customWidth="1"/>
    <col min="16133" max="16133" width="22.5" style="3" customWidth="1"/>
    <col min="16134" max="16137" width="3.25" style="3" customWidth="1"/>
    <col min="16138" max="16139" width="6.25" style="3" customWidth="1"/>
    <col min="16140" max="16140" width="1.25" style="3" customWidth="1"/>
    <col min="16141" max="16141" width="32.75" style="3" customWidth="1"/>
    <col min="16142" max="16146" width="3.125" style="3" customWidth="1"/>
    <col min="16147" max="16147" width="2" style="3" customWidth="1"/>
    <col min="16148" max="16148" width="6.375" style="3" customWidth="1"/>
    <col min="16149" max="16149" width="1.375" style="3" customWidth="1"/>
    <col min="16150" max="16150" width="32.75" style="3" customWidth="1"/>
    <col min="16151" max="16153" width="3.25" style="3" customWidth="1"/>
    <col min="16154" max="16154" width="3.875" style="3" customWidth="1"/>
    <col min="16155" max="16155" width="6.25" style="3" customWidth="1"/>
    <col min="16156" max="16384" width="9" style="3"/>
  </cols>
  <sheetData>
    <row r="1" spans="1:26" ht="15" customHeight="1" x14ac:dyDescent="0.15">
      <c r="A1" s="1" t="s">
        <v>0</v>
      </c>
    </row>
    <row r="2" spans="1:26" ht="27" customHeight="1" x14ac:dyDescent="0.15">
      <c r="B2" s="128" t="s">
        <v>1</v>
      </c>
      <c r="C2" s="128"/>
      <c r="D2" s="128"/>
      <c r="E2" s="128"/>
      <c r="F2" s="128"/>
      <c r="G2" s="128"/>
      <c r="H2" s="128"/>
      <c r="I2" s="128"/>
      <c r="J2" s="128"/>
      <c r="K2" s="128"/>
      <c r="L2" s="128"/>
      <c r="M2" s="128"/>
      <c r="N2" s="128"/>
      <c r="O2" s="128"/>
      <c r="P2" s="128"/>
      <c r="Q2" s="128"/>
      <c r="R2" s="4"/>
    </row>
    <row r="4" spans="1:26" ht="20.25" customHeight="1" x14ac:dyDescent="0.15">
      <c r="B4" s="3"/>
      <c r="E4" s="5" t="s">
        <v>2</v>
      </c>
      <c r="F4" s="155" t="s">
        <v>107</v>
      </c>
      <c r="G4" s="156"/>
      <c r="H4" s="156"/>
      <c r="I4" s="156"/>
      <c r="J4" s="156"/>
      <c r="K4" s="157"/>
      <c r="L4" s="3"/>
      <c r="Z4" s="68" t="s">
        <v>270</v>
      </c>
    </row>
    <row r="5" spans="1:26" ht="7.5" customHeight="1" x14ac:dyDescent="0.15">
      <c r="B5" s="3"/>
      <c r="E5" s="5"/>
      <c r="F5" s="2"/>
      <c r="G5" s="2"/>
      <c r="H5" s="2"/>
      <c r="I5" s="2"/>
      <c r="J5" s="2"/>
      <c r="M5" s="2"/>
    </row>
    <row r="6" spans="1:26" ht="20.25" customHeight="1" x14ac:dyDescent="0.15">
      <c r="B6" s="3"/>
      <c r="E6" s="5" t="s">
        <v>4</v>
      </c>
      <c r="F6" s="155" t="s">
        <v>108</v>
      </c>
      <c r="G6" s="156"/>
      <c r="H6" s="156"/>
      <c r="I6" s="156"/>
      <c r="J6" s="156"/>
      <c r="K6" s="156"/>
      <c r="L6" s="156"/>
      <c r="M6" s="156"/>
      <c r="N6" s="156"/>
      <c r="O6" s="156"/>
      <c r="P6" s="157"/>
    </row>
    <row r="7" spans="1:26" s="1" customFormat="1" ht="15" customHeight="1" x14ac:dyDescent="0.15">
      <c r="B7" s="7"/>
      <c r="I7" s="8" t="s">
        <v>5</v>
      </c>
      <c r="K7" s="7"/>
      <c r="L7" s="7"/>
      <c r="P7" s="8" t="s">
        <v>5</v>
      </c>
      <c r="T7" s="7"/>
      <c r="U7" s="7"/>
      <c r="Y7" s="8" t="s">
        <v>5</v>
      </c>
    </row>
    <row r="8" spans="1:26" ht="21" customHeight="1" x14ac:dyDescent="0.15">
      <c r="B8" s="9" t="s">
        <v>6</v>
      </c>
      <c r="D8" s="132" t="s">
        <v>7</v>
      </c>
      <c r="E8" s="133"/>
      <c r="F8" s="134" t="s">
        <v>8</v>
      </c>
      <c r="G8" s="135"/>
      <c r="H8" s="135"/>
      <c r="I8" s="136"/>
      <c r="J8" s="2"/>
      <c r="K8" s="9" t="s">
        <v>6</v>
      </c>
      <c r="L8" s="3"/>
      <c r="M8" s="9" t="s">
        <v>7</v>
      </c>
      <c r="N8" s="137" t="s">
        <v>8</v>
      </c>
      <c r="O8" s="137"/>
      <c r="P8" s="137"/>
      <c r="T8" s="9" t="s">
        <v>6</v>
      </c>
      <c r="V8" s="9" t="s">
        <v>7</v>
      </c>
      <c r="W8" s="137" t="s">
        <v>8</v>
      </c>
      <c r="X8" s="137"/>
      <c r="Y8" s="137"/>
    </row>
    <row r="9" spans="1:26" ht="21" customHeight="1" x14ac:dyDescent="0.15">
      <c r="B9" s="9">
        <v>112</v>
      </c>
      <c r="D9" s="140" t="s">
        <v>9</v>
      </c>
      <c r="E9" s="141"/>
      <c r="F9" s="69"/>
      <c r="G9" s="70"/>
      <c r="H9" s="70"/>
      <c r="I9" s="71"/>
      <c r="K9" s="9">
        <v>139</v>
      </c>
      <c r="L9" s="3"/>
      <c r="M9" s="13" t="s">
        <v>10</v>
      </c>
      <c r="N9" s="69"/>
      <c r="O9" s="70"/>
      <c r="P9" s="71"/>
      <c r="T9" s="9">
        <v>161</v>
      </c>
      <c r="U9" s="2"/>
      <c r="V9" s="14" t="s">
        <v>11</v>
      </c>
      <c r="W9" s="69"/>
      <c r="X9" s="70"/>
      <c r="Y9" s="71">
        <v>1</v>
      </c>
    </row>
    <row r="10" spans="1:26" ht="21" customHeight="1" x14ac:dyDescent="0.15">
      <c r="B10" s="9">
        <v>113</v>
      </c>
      <c r="D10" s="140" t="s">
        <v>12</v>
      </c>
      <c r="E10" s="141"/>
      <c r="F10" s="72"/>
      <c r="G10" s="73"/>
      <c r="H10" s="73"/>
      <c r="I10" s="74">
        <v>1</v>
      </c>
      <c r="K10" s="9">
        <v>140</v>
      </c>
      <c r="L10" s="3"/>
      <c r="M10" s="13" t="s">
        <v>13</v>
      </c>
      <c r="N10" s="72"/>
      <c r="O10" s="73"/>
      <c r="P10" s="74"/>
      <c r="T10" s="9">
        <v>162</v>
      </c>
      <c r="U10" s="2"/>
      <c r="V10" s="14" t="s">
        <v>14</v>
      </c>
      <c r="W10" s="72"/>
      <c r="X10" s="73"/>
      <c r="Y10" s="74"/>
    </row>
    <row r="11" spans="1:26" ht="21" customHeight="1" x14ac:dyDescent="0.15">
      <c r="B11" s="9">
        <v>114</v>
      </c>
      <c r="D11" s="140" t="s">
        <v>15</v>
      </c>
      <c r="E11" s="141"/>
      <c r="F11" s="72"/>
      <c r="G11" s="73"/>
      <c r="H11" s="73"/>
      <c r="I11" s="74"/>
      <c r="K11" s="9">
        <v>141</v>
      </c>
      <c r="L11" s="3"/>
      <c r="M11" s="13" t="s">
        <v>16</v>
      </c>
      <c r="N11" s="72"/>
      <c r="O11" s="73"/>
      <c r="P11" s="74">
        <v>1</v>
      </c>
      <c r="T11" s="9">
        <v>163</v>
      </c>
      <c r="U11" s="2"/>
      <c r="V11" s="14" t="s">
        <v>17</v>
      </c>
      <c r="W11" s="72"/>
      <c r="X11" s="73"/>
      <c r="Y11" s="74"/>
    </row>
    <row r="12" spans="1:26" ht="21" customHeight="1" x14ac:dyDescent="0.15">
      <c r="B12" s="9">
        <v>115</v>
      </c>
      <c r="D12" s="140" t="s">
        <v>18</v>
      </c>
      <c r="E12" s="141"/>
      <c r="F12" s="75"/>
      <c r="G12" s="76"/>
      <c r="H12" s="76"/>
      <c r="I12" s="77"/>
      <c r="K12" s="9">
        <v>142</v>
      </c>
      <c r="L12" s="3"/>
      <c r="M12" s="13" t="s">
        <v>19</v>
      </c>
      <c r="N12" s="72"/>
      <c r="O12" s="73"/>
      <c r="P12" s="74"/>
      <c r="T12" s="9">
        <v>164</v>
      </c>
      <c r="U12" s="2"/>
      <c r="V12" s="14" t="s">
        <v>20</v>
      </c>
      <c r="W12" s="72"/>
      <c r="X12" s="73"/>
      <c r="Y12" s="74"/>
    </row>
    <row r="13" spans="1:26" ht="21" customHeight="1" x14ac:dyDescent="0.15">
      <c r="E13" s="21"/>
      <c r="F13" s="2"/>
      <c r="G13" s="2"/>
      <c r="H13" s="2"/>
      <c r="I13" s="2"/>
      <c r="K13" s="9">
        <v>143</v>
      </c>
      <c r="L13" s="3"/>
      <c r="M13" s="13" t="s">
        <v>21</v>
      </c>
      <c r="N13" s="72"/>
      <c r="O13" s="73"/>
      <c r="P13" s="74"/>
      <c r="T13" s="9">
        <v>165</v>
      </c>
      <c r="U13" s="2"/>
      <c r="V13" s="14" t="s">
        <v>22</v>
      </c>
      <c r="W13" s="72"/>
      <c r="X13" s="73"/>
      <c r="Y13" s="74"/>
    </row>
    <row r="14" spans="1:26" ht="21" customHeight="1" x14ac:dyDescent="0.15">
      <c r="B14" s="9">
        <v>116</v>
      </c>
      <c r="D14" s="142" t="s">
        <v>23</v>
      </c>
      <c r="E14" s="143"/>
      <c r="F14" s="78" t="str">
        <f>IF($N$45&gt;9999,9,IF($N$45&gt;999,RIGHT(ROUNDDOWN($N$45/1000,0),1),""))</f>
        <v/>
      </c>
      <c r="G14" s="79" t="str">
        <f>IF($N$45&gt;9999,9,IF($N$45&gt;99,RIGHT(ROUNDDOWN($N$45/100,0),1),""))</f>
        <v/>
      </c>
      <c r="H14" s="79" t="str">
        <f>IF($N$45&gt;9999,9,IF($N$45&gt;9,RIGHT(ROUNDDOWN($N$45/10,0),1),""))</f>
        <v/>
      </c>
      <c r="I14" s="80" t="str">
        <f>IF($N$45&gt;9999,9,IF($N$45&gt;0,RIGHT(ROUNDDOWN($N$45/1,0),1),""))</f>
        <v>2</v>
      </c>
      <c r="K14" s="9">
        <v>144</v>
      </c>
      <c r="L14" s="3"/>
      <c r="M14" s="13" t="s">
        <v>24</v>
      </c>
      <c r="N14" s="72"/>
      <c r="O14" s="73"/>
      <c r="P14" s="74"/>
      <c r="T14" s="9">
        <v>166</v>
      </c>
      <c r="U14" s="2"/>
      <c r="V14" s="14" t="s">
        <v>25</v>
      </c>
      <c r="W14" s="72"/>
      <c r="X14" s="73"/>
      <c r="Y14" s="74"/>
    </row>
    <row r="15" spans="1:26" ht="21" customHeight="1" x14ac:dyDescent="0.15">
      <c r="B15" s="9">
        <v>117</v>
      </c>
      <c r="D15" s="142" t="s">
        <v>26</v>
      </c>
      <c r="E15" s="143"/>
      <c r="F15" s="72"/>
      <c r="G15" s="73"/>
      <c r="H15" s="73"/>
      <c r="I15" s="74">
        <v>2</v>
      </c>
      <c r="K15" s="9">
        <v>145</v>
      </c>
      <c r="L15" s="3"/>
      <c r="M15" s="13" t="s">
        <v>27</v>
      </c>
      <c r="N15" s="72"/>
      <c r="O15" s="73"/>
      <c r="P15" s="74"/>
      <c r="T15" s="9">
        <v>167</v>
      </c>
      <c r="U15" s="2"/>
      <c r="V15" s="14" t="s">
        <v>28</v>
      </c>
      <c r="W15" s="72"/>
      <c r="X15" s="73"/>
      <c r="Y15" s="74"/>
    </row>
    <row r="16" spans="1:26" ht="21" customHeight="1" x14ac:dyDescent="0.15">
      <c r="B16" s="9">
        <v>118</v>
      </c>
      <c r="D16" s="142" t="s">
        <v>29</v>
      </c>
      <c r="E16" s="143"/>
      <c r="F16" s="72"/>
      <c r="G16" s="73"/>
      <c r="H16" s="73"/>
      <c r="I16" s="74"/>
      <c r="K16" s="9">
        <v>146</v>
      </c>
      <c r="L16" s="3"/>
      <c r="M16" s="13" t="s">
        <v>30</v>
      </c>
      <c r="N16" s="72"/>
      <c r="O16" s="73"/>
      <c r="P16" s="74"/>
      <c r="T16" s="9">
        <v>168</v>
      </c>
      <c r="U16" s="2"/>
      <c r="V16" s="14" t="s">
        <v>31</v>
      </c>
      <c r="W16" s="72"/>
      <c r="X16" s="73"/>
      <c r="Y16" s="74"/>
    </row>
    <row r="17" spans="2:25" ht="21" customHeight="1" x14ac:dyDescent="0.15">
      <c r="B17" s="9">
        <v>119</v>
      </c>
      <c r="D17" s="142" t="s">
        <v>32</v>
      </c>
      <c r="E17" s="143"/>
      <c r="F17" s="72"/>
      <c r="G17" s="73"/>
      <c r="H17" s="73"/>
      <c r="I17" s="74">
        <v>2</v>
      </c>
      <c r="K17" s="9">
        <v>147</v>
      </c>
      <c r="L17" s="3"/>
      <c r="M17" s="13" t="s">
        <v>33</v>
      </c>
      <c r="N17" s="72"/>
      <c r="O17" s="73"/>
      <c r="P17" s="74"/>
      <c r="T17" s="9">
        <v>169</v>
      </c>
      <c r="U17" s="2"/>
      <c r="V17" s="14" t="s">
        <v>34</v>
      </c>
      <c r="W17" s="72"/>
      <c r="X17" s="73"/>
      <c r="Y17" s="74"/>
    </row>
    <row r="18" spans="2:25" ht="21" customHeight="1" x14ac:dyDescent="0.15">
      <c r="B18" s="9">
        <v>120</v>
      </c>
      <c r="D18" s="142" t="s">
        <v>35</v>
      </c>
      <c r="E18" s="143"/>
      <c r="F18" s="72"/>
      <c r="G18" s="73"/>
      <c r="H18" s="73"/>
      <c r="I18" s="74">
        <v>1</v>
      </c>
      <c r="K18" s="9">
        <v>148</v>
      </c>
      <c r="L18" s="3"/>
      <c r="M18" s="13" t="s">
        <v>36</v>
      </c>
      <c r="N18" s="72"/>
      <c r="O18" s="73"/>
      <c r="P18" s="74"/>
      <c r="T18" s="9">
        <v>170</v>
      </c>
      <c r="U18" s="2"/>
      <c r="V18" s="14" t="s">
        <v>37</v>
      </c>
      <c r="W18" s="72"/>
      <c r="X18" s="73"/>
      <c r="Y18" s="74"/>
    </row>
    <row r="19" spans="2:25" ht="21" customHeight="1" x14ac:dyDescent="0.15">
      <c r="B19" s="9">
        <v>121</v>
      </c>
      <c r="D19" s="142" t="s">
        <v>38</v>
      </c>
      <c r="E19" s="143"/>
      <c r="F19" s="81" t="str">
        <f>IF($N$46&gt;9999,9,IF($N$46&gt;999,RIGHT(ROUNDDOWN($N$46/1000,0),1),""))</f>
        <v/>
      </c>
      <c r="G19" s="82" t="str">
        <f>IF($N$46&gt;9999,9,IF($N$46&gt;99,RIGHT(ROUNDDOWN($N$46/100,0),1),""))</f>
        <v/>
      </c>
      <c r="H19" s="82" t="str">
        <f>IF($N$46&gt;9999,9,IF($N$46&gt;9,RIGHT(ROUNDDOWN($N$46/10,0),1),""))</f>
        <v/>
      </c>
      <c r="I19" s="83" t="str">
        <f>IF($N$46&gt;9999,9,IF($N$46&gt;0,RIGHT(ROUNDDOWN($N$46/1,0),1),""))</f>
        <v>4</v>
      </c>
      <c r="J19" s="28" t="s">
        <v>39</v>
      </c>
      <c r="K19" s="9">
        <v>149</v>
      </c>
      <c r="L19" s="3"/>
      <c r="M19" s="13" t="s">
        <v>40</v>
      </c>
      <c r="N19" s="72"/>
      <c r="O19" s="73"/>
      <c r="P19" s="74"/>
      <c r="T19" s="9">
        <v>171</v>
      </c>
      <c r="U19" s="2"/>
      <c r="V19" s="14" t="s">
        <v>41</v>
      </c>
      <c r="W19" s="72"/>
      <c r="X19" s="73"/>
      <c r="Y19" s="74">
        <v>3</v>
      </c>
    </row>
    <row r="20" spans="2:25" ht="21" customHeight="1" x14ac:dyDescent="0.15">
      <c r="E20" s="29"/>
      <c r="F20" s="2"/>
      <c r="G20" s="2"/>
      <c r="H20" s="2"/>
      <c r="I20" s="2"/>
      <c r="K20" s="9">
        <v>150</v>
      </c>
      <c r="L20" s="3"/>
      <c r="M20" s="13" t="s">
        <v>42</v>
      </c>
      <c r="N20" s="72"/>
      <c r="O20" s="73"/>
      <c r="P20" s="74"/>
      <c r="T20" s="9">
        <v>172</v>
      </c>
      <c r="U20" s="2"/>
      <c r="V20" s="14" t="s">
        <v>43</v>
      </c>
      <c r="W20" s="72"/>
      <c r="X20" s="73"/>
      <c r="Y20" s="74"/>
    </row>
    <row r="21" spans="2:25" ht="21" customHeight="1" x14ac:dyDescent="0.15">
      <c r="B21" s="9">
        <v>122</v>
      </c>
      <c r="D21" s="138" t="s">
        <v>44</v>
      </c>
      <c r="E21" s="139"/>
      <c r="F21" s="84"/>
      <c r="G21" s="85"/>
      <c r="H21" s="85"/>
      <c r="I21" s="86"/>
      <c r="J21" s="28"/>
      <c r="K21" s="9">
        <v>151</v>
      </c>
      <c r="L21" s="3"/>
      <c r="M21" s="13" t="s">
        <v>45</v>
      </c>
      <c r="N21" s="72"/>
      <c r="O21" s="73"/>
      <c r="P21" s="74"/>
      <c r="T21" s="9">
        <v>173</v>
      </c>
      <c r="U21" s="2"/>
      <c r="V21" s="14" t="s">
        <v>46</v>
      </c>
      <c r="W21" s="72"/>
      <c r="X21" s="73"/>
      <c r="Y21" s="74"/>
    </row>
    <row r="22" spans="2:25" ht="21" customHeight="1" x14ac:dyDescent="0.15">
      <c r="B22" s="9">
        <v>123</v>
      </c>
      <c r="D22" s="138" t="s">
        <v>47</v>
      </c>
      <c r="E22" s="139"/>
      <c r="F22" s="87"/>
      <c r="G22" s="88"/>
      <c r="H22" s="88"/>
      <c r="I22" s="89"/>
      <c r="J22" s="28"/>
      <c r="K22" s="9">
        <v>152</v>
      </c>
      <c r="L22" s="3"/>
      <c r="M22" s="13" t="s">
        <v>48</v>
      </c>
      <c r="N22" s="72"/>
      <c r="O22" s="73"/>
      <c r="P22" s="74"/>
      <c r="T22" s="9">
        <v>174</v>
      </c>
      <c r="U22" s="2"/>
      <c r="V22" s="14" t="s">
        <v>49</v>
      </c>
      <c r="W22" s="72"/>
      <c r="X22" s="73"/>
      <c r="Y22" s="74"/>
    </row>
    <row r="23" spans="2:25" ht="21" customHeight="1" x14ac:dyDescent="0.15">
      <c r="B23" s="9">
        <v>124</v>
      </c>
      <c r="D23" s="138" t="s">
        <v>50</v>
      </c>
      <c r="E23" s="139"/>
      <c r="F23" s="81" t="str">
        <f>IF($N$47&gt;9999,9,IF($N$47&gt;999,RIGHT(ROUNDDOWN($N$47/1000,0),1),""))</f>
        <v/>
      </c>
      <c r="G23" s="82" t="str">
        <f>IF($N$47&gt;9999,9,IF($N$47&gt;99,RIGHT(ROUNDDOWN($N$47/100,0),1),""))</f>
        <v/>
      </c>
      <c r="H23" s="82" t="str">
        <f>IF($N$47&gt;9999,9,IF($N$47&gt;9,RIGHT(ROUNDDOWN($N$47/10,0),1),""))</f>
        <v/>
      </c>
      <c r="I23" s="83" t="str">
        <f>IF($N$47&gt;9999,9,IF($N$47&gt;0,RIGHT(ROUNDDOWN($N$47/1,0),1),""))</f>
        <v>1</v>
      </c>
      <c r="J23" s="28" t="s">
        <v>51</v>
      </c>
      <c r="K23" s="9">
        <v>153</v>
      </c>
      <c r="L23" s="3"/>
      <c r="M23" s="13" t="s">
        <v>52</v>
      </c>
      <c r="N23" s="72"/>
      <c r="O23" s="73"/>
      <c r="P23" s="74"/>
      <c r="T23" s="9">
        <v>175</v>
      </c>
      <c r="U23" s="2"/>
      <c r="V23" s="14" t="s">
        <v>53</v>
      </c>
      <c r="W23" s="72"/>
      <c r="X23" s="73"/>
      <c r="Y23" s="74"/>
    </row>
    <row r="24" spans="2:25" ht="21" customHeight="1" x14ac:dyDescent="0.15">
      <c r="E24" s="21"/>
      <c r="F24" s="2"/>
      <c r="G24" s="2"/>
      <c r="H24" s="2"/>
      <c r="I24" s="2"/>
      <c r="K24" s="9">
        <v>154</v>
      </c>
      <c r="L24" s="3"/>
      <c r="M24" s="13" t="s">
        <v>54</v>
      </c>
      <c r="N24" s="72"/>
      <c r="O24" s="73"/>
      <c r="P24" s="74"/>
      <c r="T24" s="9">
        <v>176</v>
      </c>
      <c r="U24" s="2"/>
      <c r="V24" s="14" t="s">
        <v>55</v>
      </c>
      <c r="W24" s="72"/>
      <c r="X24" s="73"/>
      <c r="Y24" s="74"/>
    </row>
    <row r="25" spans="2:25" ht="21" customHeight="1" x14ac:dyDescent="0.15">
      <c r="B25" s="9">
        <v>125</v>
      </c>
      <c r="D25" s="145" t="s">
        <v>56</v>
      </c>
      <c r="E25" s="146"/>
      <c r="F25" s="69"/>
      <c r="G25" s="71"/>
      <c r="H25" s="2"/>
      <c r="I25" s="2"/>
      <c r="J25" s="28"/>
      <c r="K25" s="9">
        <v>156</v>
      </c>
      <c r="L25" s="3"/>
      <c r="M25" s="13" t="s">
        <v>57</v>
      </c>
      <c r="N25" s="72"/>
      <c r="O25" s="73"/>
      <c r="P25" s="74"/>
      <c r="T25" s="9">
        <v>177</v>
      </c>
      <c r="U25" s="2"/>
      <c r="V25" s="14" t="s">
        <v>58</v>
      </c>
      <c r="W25" s="72"/>
      <c r="X25" s="73"/>
      <c r="Y25" s="74"/>
    </row>
    <row r="26" spans="2:25" ht="21" customHeight="1" x14ac:dyDescent="0.15">
      <c r="B26" s="9">
        <v>126</v>
      </c>
      <c r="D26" s="145" t="s">
        <v>59</v>
      </c>
      <c r="E26" s="146"/>
      <c r="F26" s="72"/>
      <c r="G26" s="74"/>
      <c r="H26" s="2"/>
      <c r="I26" s="2"/>
      <c r="J26" s="28"/>
      <c r="K26" s="9">
        <v>157</v>
      </c>
      <c r="L26" s="3"/>
      <c r="M26" s="13" t="s">
        <v>60</v>
      </c>
      <c r="N26" s="72"/>
      <c r="O26" s="73"/>
      <c r="P26" s="74">
        <v>1</v>
      </c>
      <c r="T26" s="9">
        <v>178</v>
      </c>
      <c r="U26" s="2"/>
      <c r="V26" s="14" t="s">
        <v>61</v>
      </c>
      <c r="W26" s="72"/>
      <c r="X26" s="73"/>
      <c r="Y26" s="74"/>
    </row>
    <row r="27" spans="2:25" ht="21" customHeight="1" x14ac:dyDescent="0.15">
      <c r="B27" s="9">
        <v>127</v>
      </c>
      <c r="D27" s="145" t="s">
        <v>62</v>
      </c>
      <c r="E27" s="146"/>
      <c r="F27" s="72"/>
      <c r="G27" s="74"/>
      <c r="H27" s="2"/>
      <c r="I27" s="2"/>
      <c r="J27" s="28"/>
      <c r="K27" s="9">
        <v>158</v>
      </c>
      <c r="L27" s="3"/>
      <c r="M27" s="13" t="s">
        <v>63</v>
      </c>
      <c r="N27" s="72"/>
      <c r="O27" s="73"/>
      <c r="P27" s="74"/>
      <c r="T27" s="9">
        <v>179</v>
      </c>
      <c r="U27" s="2"/>
      <c r="V27" s="14" t="s">
        <v>64</v>
      </c>
      <c r="W27" s="72"/>
      <c r="X27" s="73"/>
      <c r="Y27" s="74"/>
    </row>
    <row r="28" spans="2:25" ht="21" customHeight="1" x14ac:dyDescent="0.15">
      <c r="B28" s="9">
        <v>128</v>
      </c>
      <c r="D28" s="36" t="s">
        <v>65</v>
      </c>
      <c r="E28" s="37"/>
      <c r="F28" s="90" t="str">
        <f>IF($N$48&gt;99,9,IF($N$48&gt;9,RIGHT(ROUNDDOWN($N$48/10,0),1),""))</f>
        <v/>
      </c>
      <c r="G28" s="91" t="str">
        <f>IF($N$48&gt;99,9,IF($N$48&gt;0,RIGHT(ROUNDDOWN($N$48/1,0),1),""))</f>
        <v/>
      </c>
      <c r="H28" s="2"/>
      <c r="I28" s="2"/>
      <c r="J28" s="28"/>
      <c r="K28" s="9">
        <v>159</v>
      </c>
      <c r="L28" s="3"/>
      <c r="M28" s="13" t="s">
        <v>66</v>
      </c>
      <c r="N28" s="72"/>
      <c r="O28" s="73"/>
      <c r="P28" s="74"/>
      <c r="T28" s="9">
        <v>180</v>
      </c>
      <c r="U28" s="2"/>
      <c r="V28" s="14" t="s">
        <v>67</v>
      </c>
      <c r="W28" s="72"/>
      <c r="X28" s="73"/>
      <c r="Y28" s="74"/>
    </row>
    <row r="29" spans="2:25" ht="21" customHeight="1" x14ac:dyDescent="0.15">
      <c r="B29" s="9">
        <v>129</v>
      </c>
      <c r="D29" s="40"/>
      <c r="E29" s="41" t="s">
        <v>68</v>
      </c>
      <c r="F29" s="92"/>
      <c r="G29" s="93"/>
      <c r="H29" s="2"/>
      <c r="I29" s="2"/>
      <c r="J29" s="28"/>
      <c r="K29" s="9">
        <v>160</v>
      </c>
      <c r="L29" s="3"/>
      <c r="M29" s="13" t="s">
        <v>69</v>
      </c>
      <c r="N29" s="75"/>
      <c r="O29" s="76"/>
      <c r="P29" s="77"/>
      <c r="T29" s="9">
        <v>181</v>
      </c>
      <c r="U29" s="2"/>
      <c r="V29" s="14" t="s">
        <v>70</v>
      </c>
      <c r="W29" s="75"/>
      <c r="X29" s="76"/>
      <c r="Y29" s="77"/>
    </row>
    <row r="30" spans="2:25" ht="21" customHeight="1" x14ac:dyDescent="0.15">
      <c r="B30" s="9">
        <v>130</v>
      </c>
      <c r="D30" s="40"/>
      <c r="E30" s="44" t="s">
        <v>71</v>
      </c>
      <c r="F30" s="92"/>
      <c r="G30" s="93"/>
      <c r="H30" s="2"/>
      <c r="I30" s="2"/>
      <c r="J30" s="28"/>
      <c r="M30" s="21"/>
    </row>
    <row r="31" spans="2:25" ht="21" customHeight="1" x14ac:dyDescent="0.15">
      <c r="B31" s="9">
        <v>131</v>
      </c>
      <c r="D31" s="40"/>
      <c r="E31" s="44" t="s">
        <v>72</v>
      </c>
      <c r="F31" s="92"/>
      <c r="G31" s="93"/>
      <c r="H31" s="2"/>
      <c r="I31" s="2"/>
      <c r="J31" s="28"/>
      <c r="K31" s="9">
        <v>182</v>
      </c>
      <c r="L31" s="3"/>
      <c r="M31" s="13" t="s">
        <v>73</v>
      </c>
      <c r="N31" s="94"/>
      <c r="O31" s="95"/>
      <c r="P31" s="96">
        <v>1</v>
      </c>
      <c r="Q31" s="3" t="s">
        <v>74</v>
      </c>
      <c r="T31" s="9">
        <v>190</v>
      </c>
      <c r="V31" s="48" t="s">
        <v>75</v>
      </c>
      <c r="W31" s="69"/>
      <c r="X31" s="70"/>
      <c r="Y31" s="71"/>
    </row>
    <row r="32" spans="2:25" ht="21" customHeight="1" x14ac:dyDescent="0.15">
      <c r="B32" s="9">
        <v>132</v>
      </c>
      <c r="D32" s="40"/>
      <c r="E32" s="44" t="s">
        <v>76</v>
      </c>
      <c r="F32" s="92"/>
      <c r="G32" s="93"/>
      <c r="H32" s="2"/>
      <c r="I32" s="2"/>
      <c r="K32" s="9">
        <v>183</v>
      </c>
      <c r="L32" s="3"/>
      <c r="M32" s="13" t="s">
        <v>77</v>
      </c>
      <c r="N32" s="75"/>
      <c r="O32" s="76"/>
      <c r="P32" s="77"/>
      <c r="Q32" s="3" t="s">
        <v>78</v>
      </c>
      <c r="T32" s="9">
        <v>191</v>
      </c>
      <c r="V32" s="49" t="s">
        <v>79</v>
      </c>
      <c r="W32" s="72"/>
      <c r="X32" s="73"/>
      <c r="Y32" s="74"/>
    </row>
    <row r="33" spans="2:26" ht="21" customHeight="1" x14ac:dyDescent="0.15">
      <c r="B33" s="9">
        <v>133</v>
      </c>
      <c r="D33" s="40"/>
      <c r="E33" s="50" t="s">
        <v>80</v>
      </c>
      <c r="F33" s="92"/>
      <c r="G33" s="93"/>
      <c r="H33" s="2"/>
      <c r="I33" s="2"/>
      <c r="T33" s="9">
        <v>192</v>
      </c>
      <c r="V33" s="48" t="s">
        <v>81</v>
      </c>
      <c r="W33" s="72"/>
      <c r="X33" s="73"/>
      <c r="Y33" s="74"/>
    </row>
    <row r="34" spans="2:26" ht="21" customHeight="1" x14ac:dyDescent="0.15">
      <c r="B34" s="9">
        <v>134</v>
      </c>
      <c r="D34" s="40"/>
      <c r="E34" s="44" t="s">
        <v>82</v>
      </c>
      <c r="F34" s="92"/>
      <c r="G34" s="93"/>
      <c r="H34" s="2"/>
      <c r="I34" s="2"/>
      <c r="K34" s="51">
        <v>194</v>
      </c>
      <c r="L34" s="3"/>
      <c r="M34" s="52" t="s">
        <v>83</v>
      </c>
      <c r="N34" s="45"/>
      <c r="O34" s="46"/>
      <c r="P34" s="96">
        <v>1</v>
      </c>
      <c r="T34" s="9">
        <v>193</v>
      </c>
      <c r="V34" s="48" t="s">
        <v>84</v>
      </c>
      <c r="W34" s="75"/>
      <c r="X34" s="76"/>
      <c r="Y34" s="77"/>
    </row>
    <row r="35" spans="2:26" ht="21" customHeight="1" x14ac:dyDescent="0.15">
      <c r="B35" s="9">
        <v>135</v>
      </c>
      <c r="D35" s="40"/>
      <c r="E35" s="44" t="s">
        <v>85</v>
      </c>
      <c r="F35" s="92"/>
      <c r="G35" s="93"/>
      <c r="H35" s="2"/>
      <c r="I35" s="2"/>
    </row>
    <row r="36" spans="2:26" ht="21" customHeight="1" x14ac:dyDescent="0.15">
      <c r="B36" s="9">
        <v>136</v>
      </c>
      <c r="D36" s="53"/>
      <c r="E36" s="54" t="s">
        <v>86</v>
      </c>
      <c r="F36" s="92"/>
      <c r="G36" s="93"/>
      <c r="H36" s="2"/>
      <c r="I36" s="2"/>
      <c r="K36" s="147" t="s">
        <v>87</v>
      </c>
      <c r="L36" s="147"/>
      <c r="M36" s="147"/>
      <c r="N36" s="147"/>
      <c r="O36" s="147"/>
      <c r="P36" s="147"/>
      <c r="Q36" s="147"/>
      <c r="R36" s="147"/>
      <c r="S36" s="147"/>
      <c r="T36" s="147"/>
      <c r="U36" s="147"/>
      <c r="V36" s="147"/>
      <c r="W36" s="147"/>
      <c r="X36" s="147"/>
      <c r="Y36" s="147"/>
      <c r="Z36" t="s">
        <v>88</v>
      </c>
    </row>
    <row r="37" spans="2:26" ht="21" customHeight="1" x14ac:dyDescent="0.15">
      <c r="B37" s="9">
        <v>137</v>
      </c>
      <c r="D37" s="145" t="s">
        <v>89</v>
      </c>
      <c r="E37" s="146"/>
      <c r="F37" s="92"/>
      <c r="G37" s="93"/>
      <c r="H37" s="2"/>
      <c r="I37" s="2"/>
      <c r="K37" s="147"/>
      <c r="L37" s="147"/>
      <c r="M37" s="147"/>
      <c r="N37" s="147"/>
      <c r="O37" s="147"/>
      <c r="P37" s="147"/>
      <c r="Q37" s="147"/>
      <c r="R37" s="147"/>
      <c r="S37" s="147"/>
      <c r="T37" s="147"/>
      <c r="U37" s="147"/>
      <c r="V37" s="147"/>
      <c r="W37" s="147"/>
      <c r="X37" s="147"/>
      <c r="Y37" s="147"/>
    </row>
    <row r="38" spans="2:26" ht="21" customHeight="1" x14ac:dyDescent="0.15">
      <c r="B38" s="9">
        <v>138</v>
      </c>
      <c r="D38" s="145" t="s">
        <v>90</v>
      </c>
      <c r="E38" s="146"/>
      <c r="F38" s="75"/>
      <c r="G38" s="77"/>
      <c r="H38" s="2"/>
      <c r="I38" s="2"/>
      <c r="K38" s="147"/>
      <c r="L38" s="147"/>
      <c r="M38" s="147"/>
      <c r="N38" s="147"/>
      <c r="O38" s="147"/>
      <c r="P38" s="147"/>
      <c r="Q38" s="147"/>
      <c r="R38" s="147"/>
      <c r="S38" s="147"/>
      <c r="T38" s="147"/>
      <c r="U38" s="147"/>
      <c r="V38" s="147"/>
      <c r="W38" s="147"/>
      <c r="X38" s="147"/>
      <c r="Y38" s="147"/>
    </row>
    <row r="39" spans="2:26" ht="21.75" customHeight="1" x14ac:dyDescent="0.15"/>
    <row r="40" spans="2:26" ht="15" customHeight="1" x14ac:dyDescent="0.15"/>
    <row r="41" spans="2:26" ht="15" hidden="1" customHeight="1" x14ac:dyDescent="0.15"/>
    <row r="42" spans="2:26" ht="15" hidden="1" customHeight="1" x14ac:dyDescent="0.15"/>
    <row r="43" spans="2:26" ht="15" hidden="1" customHeight="1" x14ac:dyDescent="0.15"/>
    <row r="44" spans="2:26" ht="15" hidden="1" customHeight="1" x14ac:dyDescent="0.15"/>
    <row r="45" spans="2:26" ht="15" hidden="1" customHeight="1" x14ac:dyDescent="0.15">
      <c r="M45" s="55" t="s">
        <v>91</v>
      </c>
      <c r="N45" s="144">
        <f>SUM(P9:P29)+SUM(O9:O29)*10+SUM(N9:N29)*100</f>
        <v>2</v>
      </c>
      <c r="O45" s="144"/>
      <c r="P45" s="144"/>
    </row>
    <row r="46" spans="2:26" ht="15" hidden="1" customHeight="1" x14ac:dyDescent="0.15">
      <c r="M46" s="55" t="s">
        <v>92</v>
      </c>
      <c r="N46" s="144">
        <f>SUM(Y9:Y34)+SUM(X9:X34)*10+SUM(W9:W34)*100</f>
        <v>4</v>
      </c>
      <c r="O46" s="144"/>
      <c r="P46" s="144"/>
    </row>
    <row r="47" spans="2:26" ht="15" hidden="1" customHeight="1" x14ac:dyDescent="0.15">
      <c r="M47" s="55" t="s">
        <v>93</v>
      </c>
      <c r="N47" s="144">
        <f>SUM(P31:P32)+SUM(O31:O32)*10+SUM(N31:N32)*100</f>
        <v>1</v>
      </c>
      <c r="O47" s="144"/>
      <c r="P47" s="144"/>
    </row>
    <row r="48" spans="2:26" ht="15" hidden="1" customHeight="1" x14ac:dyDescent="0.15">
      <c r="M48" s="55" t="s">
        <v>94</v>
      </c>
      <c r="N48" s="144">
        <f>SUM(G29:G36)+SUM(F29:F36)*10</f>
        <v>0</v>
      </c>
      <c r="O48" s="144"/>
      <c r="P48" s="144"/>
    </row>
    <row r="49" spans="6:7" ht="15" hidden="1" customHeight="1" x14ac:dyDescent="0.15"/>
    <row r="50" spans="6:7" ht="15" hidden="1" customHeight="1" x14ac:dyDescent="0.15"/>
    <row r="51" spans="6:7" ht="15" customHeight="1" x14ac:dyDescent="0.15"/>
    <row r="59" spans="6:7" x14ac:dyDescent="0.15">
      <c r="F59" s="56"/>
      <c r="G59" s="56"/>
    </row>
    <row r="68" spans="3:5" x14ac:dyDescent="0.15">
      <c r="C68" s="57"/>
      <c r="D68" s="57"/>
      <c r="E68" s="57"/>
    </row>
    <row r="69" spans="3:5" x14ac:dyDescent="0.15">
      <c r="C69" s="57"/>
      <c r="D69" s="57"/>
      <c r="E69" s="57"/>
    </row>
  </sheetData>
  <sheetProtection sheet="1" scenarios="1" autoFilter="0"/>
  <mergeCells count="30">
    <mergeCell ref="N45:P45"/>
    <mergeCell ref="N46:P46"/>
    <mergeCell ref="N47:P47"/>
    <mergeCell ref="N48:P48"/>
    <mergeCell ref="D22:E22"/>
    <mergeCell ref="D23:E23"/>
    <mergeCell ref="D25:E25"/>
    <mergeCell ref="D26:E26"/>
    <mergeCell ref="D27:E27"/>
    <mergeCell ref="K36:Y38"/>
    <mergeCell ref="D37:E37"/>
    <mergeCell ref="D38:E38"/>
    <mergeCell ref="D21:E21"/>
    <mergeCell ref="W8:Y8"/>
    <mergeCell ref="D9:E9"/>
    <mergeCell ref="D10:E10"/>
    <mergeCell ref="D11:E11"/>
    <mergeCell ref="D12:E12"/>
    <mergeCell ref="D14:E14"/>
    <mergeCell ref="D15:E15"/>
    <mergeCell ref="D16:E16"/>
    <mergeCell ref="D17:E17"/>
    <mergeCell ref="D18:E18"/>
    <mergeCell ref="D19:E19"/>
    <mergeCell ref="B2:Q2"/>
    <mergeCell ref="F4:K4"/>
    <mergeCell ref="F6:P6"/>
    <mergeCell ref="D8:E8"/>
    <mergeCell ref="F8:I8"/>
    <mergeCell ref="N8:P8"/>
  </mergeCells>
  <phoneticPr fontId="3"/>
  <pageMargins left="0.39370078740157483" right="0.39370078740157483" top="0.39370078740157483" bottom="0.19685039370078741" header="0.51181102362204722" footer="0.15748031496062992"/>
  <pageSetup paperSize="9" scale="7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FAE9C-A96C-4D97-8BD6-18E65B943EF1}">
  <sheetPr>
    <tabColor theme="9" tint="0.39997558519241921"/>
  </sheetPr>
  <dimension ref="A2:IV109"/>
  <sheetViews>
    <sheetView showGridLines="0" zoomScale="90" zoomScaleNormal="90" workbookViewId="0"/>
  </sheetViews>
  <sheetFormatPr defaultColWidth="1.25" defaultRowHeight="13.5" x14ac:dyDescent="0.15"/>
  <cols>
    <col min="1" max="1" width="1.25" style="97" customWidth="1"/>
    <col min="2" max="2" width="3.75" style="97" customWidth="1"/>
    <col min="3" max="3" width="5" style="97" customWidth="1"/>
    <col min="4" max="4" width="11.25" style="97" customWidth="1"/>
    <col min="5" max="5" width="12.5" style="97" customWidth="1"/>
    <col min="6" max="6" width="23.75" style="97" customWidth="1"/>
    <col min="7" max="7" width="35" style="97" customWidth="1"/>
    <col min="8" max="35" width="3.75" style="97" customWidth="1"/>
    <col min="36" max="125" width="2.5" style="97" customWidth="1"/>
    <col min="126" max="254" width="9" style="97" customWidth="1"/>
    <col min="255" max="257" width="1.25" style="97"/>
    <col min="258" max="258" width="3.75" style="97" customWidth="1"/>
    <col min="259" max="259" width="5" style="97" customWidth="1"/>
    <col min="260" max="260" width="11.25" style="97" customWidth="1"/>
    <col min="261" max="261" width="12.5" style="97" customWidth="1"/>
    <col min="262" max="262" width="23.75" style="97" customWidth="1"/>
    <col min="263" max="263" width="35" style="97" customWidth="1"/>
    <col min="264" max="291" width="3.75" style="97" customWidth="1"/>
    <col min="292" max="381" width="2.5" style="97" customWidth="1"/>
    <col min="382" max="510" width="9" style="97" customWidth="1"/>
    <col min="511" max="513" width="1.25" style="97"/>
    <col min="514" max="514" width="3.75" style="97" customWidth="1"/>
    <col min="515" max="515" width="5" style="97" customWidth="1"/>
    <col min="516" max="516" width="11.25" style="97" customWidth="1"/>
    <col min="517" max="517" width="12.5" style="97" customWidth="1"/>
    <col min="518" max="518" width="23.75" style="97" customWidth="1"/>
    <col min="519" max="519" width="35" style="97" customWidth="1"/>
    <col min="520" max="547" width="3.75" style="97" customWidth="1"/>
    <col min="548" max="637" width="2.5" style="97" customWidth="1"/>
    <col min="638" max="766" width="9" style="97" customWidth="1"/>
    <col min="767" max="769" width="1.25" style="97"/>
    <col min="770" max="770" width="3.75" style="97" customWidth="1"/>
    <col min="771" max="771" width="5" style="97" customWidth="1"/>
    <col min="772" max="772" width="11.25" style="97" customWidth="1"/>
    <col min="773" max="773" width="12.5" style="97" customWidth="1"/>
    <col min="774" max="774" width="23.75" style="97" customWidth="1"/>
    <col min="775" max="775" width="35" style="97" customWidth="1"/>
    <col min="776" max="803" width="3.75" style="97" customWidth="1"/>
    <col min="804" max="893" width="2.5" style="97" customWidth="1"/>
    <col min="894" max="1022" width="9" style="97" customWidth="1"/>
    <col min="1023" max="1025" width="1.25" style="97"/>
    <col min="1026" max="1026" width="3.75" style="97" customWidth="1"/>
    <col min="1027" max="1027" width="5" style="97" customWidth="1"/>
    <col min="1028" max="1028" width="11.25" style="97" customWidth="1"/>
    <col min="1029" max="1029" width="12.5" style="97" customWidth="1"/>
    <col min="1030" max="1030" width="23.75" style="97" customWidth="1"/>
    <col min="1031" max="1031" width="35" style="97" customWidth="1"/>
    <col min="1032" max="1059" width="3.75" style="97" customWidth="1"/>
    <col min="1060" max="1149" width="2.5" style="97" customWidth="1"/>
    <col min="1150" max="1278" width="9" style="97" customWidth="1"/>
    <col min="1279" max="1281" width="1.25" style="97"/>
    <col min="1282" max="1282" width="3.75" style="97" customWidth="1"/>
    <col min="1283" max="1283" width="5" style="97" customWidth="1"/>
    <col min="1284" max="1284" width="11.25" style="97" customWidth="1"/>
    <col min="1285" max="1285" width="12.5" style="97" customWidth="1"/>
    <col min="1286" max="1286" width="23.75" style="97" customWidth="1"/>
    <col min="1287" max="1287" width="35" style="97" customWidth="1"/>
    <col min="1288" max="1315" width="3.75" style="97" customWidth="1"/>
    <col min="1316" max="1405" width="2.5" style="97" customWidth="1"/>
    <col min="1406" max="1534" width="9" style="97" customWidth="1"/>
    <col min="1535" max="1537" width="1.25" style="97"/>
    <col min="1538" max="1538" width="3.75" style="97" customWidth="1"/>
    <col min="1539" max="1539" width="5" style="97" customWidth="1"/>
    <col min="1540" max="1540" width="11.25" style="97" customWidth="1"/>
    <col min="1541" max="1541" width="12.5" style="97" customWidth="1"/>
    <col min="1542" max="1542" width="23.75" style="97" customWidth="1"/>
    <col min="1543" max="1543" width="35" style="97" customWidth="1"/>
    <col min="1544" max="1571" width="3.75" style="97" customWidth="1"/>
    <col min="1572" max="1661" width="2.5" style="97" customWidth="1"/>
    <col min="1662" max="1790" width="9" style="97" customWidth="1"/>
    <col min="1791" max="1793" width="1.25" style="97"/>
    <col min="1794" max="1794" width="3.75" style="97" customWidth="1"/>
    <col min="1795" max="1795" width="5" style="97" customWidth="1"/>
    <col min="1796" max="1796" width="11.25" style="97" customWidth="1"/>
    <col min="1797" max="1797" width="12.5" style="97" customWidth="1"/>
    <col min="1798" max="1798" width="23.75" style="97" customWidth="1"/>
    <col min="1799" max="1799" width="35" style="97" customWidth="1"/>
    <col min="1800" max="1827" width="3.75" style="97" customWidth="1"/>
    <col min="1828" max="1917" width="2.5" style="97" customWidth="1"/>
    <col min="1918" max="2046" width="9" style="97" customWidth="1"/>
    <col min="2047" max="2049" width="1.25" style="97"/>
    <col min="2050" max="2050" width="3.75" style="97" customWidth="1"/>
    <col min="2051" max="2051" width="5" style="97" customWidth="1"/>
    <col min="2052" max="2052" width="11.25" style="97" customWidth="1"/>
    <col min="2053" max="2053" width="12.5" style="97" customWidth="1"/>
    <col min="2054" max="2054" width="23.75" style="97" customWidth="1"/>
    <col min="2055" max="2055" width="35" style="97" customWidth="1"/>
    <col min="2056" max="2083" width="3.75" style="97" customWidth="1"/>
    <col min="2084" max="2173" width="2.5" style="97" customWidth="1"/>
    <col min="2174" max="2302" width="9" style="97" customWidth="1"/>
    <col min="2303" max="2305" width="1.25" style="97"/>
    <col min="2306" max="2306" width="3.75" style="97" customWidth="1"/>
    <col min="2307" max="2307" width="5" style="97" customWidth="1"/>
    <col min="2308" max="2308" width="11.25" style="97" customWidth="1"/>
    <col min="2309" max="2309" width="12.5" style="97" customWidth="1"/>
    <col min="2310" max="2310" width="23.75" style="97" customWidth="1"/>
    <col min="2311" max="2311" width="35" style="97" customWidth="1"/>
    <col min="2312" max="2339" width="3.75" style="97" customWidth="1"/>
    <col min="2340" max="2429" width="2.5" style="97" customWidth="1"/>
    <col min="2430" max="2558" width="9" style="97" customWidth="1"/>
    <col min="2559" max="2561" width="1.25" style="97"/>
    <col min="2562" max="2562" width="3.75" style="97" customWidth="1"/>
    <col min="2563" max="2563" width="5" style="97" customWidth="1"/>
    <col min="2564" max="2564" width="11.25" style="97" customWidth="1"/>
    <col min="2565" max="2565" width="12.5" style="97" customWidth="1"/>
    <col min="2566" max="2566" width="23.75" style="97" customWidth="1"/>
    <col min="2567" max="2567" width="35" style="97" customWidth="1"/>
    <col min="2568" max="2595" width="3.75" style="97" customWidth="1"/>
    <col min="2596" max="2685" width="2.5" style="97" customWidth="1"/>
    <col min="2686" max="2814" width="9" style="97" customWidth="1"/>
    <col min="2815" max="2817" width="1.25" style="97"/>
    <col min="2818" max="2818" width="3.75" style="97" customWidth="1"/>
    <col min="2819" max="2819" width="5" style="97" customWidth="1"/>
    <col min="2820" max="2820" width="11.25" style="97" customWidth="1"/>
    <col min="2821" max="2821" width="12.5" style="97" customWidth="1"/>
    <col min="2822" max="2822" width="23.75" style="97" customWidth="1"/>
    <col min="2823" max="2823" width="35" style="97" customWidth="1"/>
    <col min="2824" max="2851" width="3.75" style="97" customWidth="1"/>
    <col min="2852" max="2941" width="2.5" style="97" customWidth="1"/>
    <col min="2942" max="3070" width="9" style="97" customWidth="1"/>
    <col min="3071" max="3073" width="1.25" style="97"/>
    <col min="3074" max="3074" width="3.75" style="97" customWidth="1"/>
    <col min="3075" max="3075" width="5" style="97" customWidth="1"/>
    <col min="3076" max="3076" width="11.25" style="97" customWidth="1"/>
    <col min="3077" max="3077" width="12.5" style="97" customWidth="1"/>
    <col min="3078" max="3078" width="23.75" style="97" customWidth="1"/>
    <col min="3079" max="3079" width="35" style="97" customWidth="1"/>
    <col min="3080" max="3107" width="3.75" style="97" customWidth="1"/>
    <col min="3108" max="3197" width="2.5" style="97" customWidth="1"/>
    <col min="3198" max="3326" width="9" style="97" customWidth="1"/>
    <col min="3327" max="3329" width="1.25" style="97"/>
    <col min="3330" max="3330" width="3.75" style="97" customWidth="1"/>
    <col min="3331" max="3331" width="5" style="97" customWidth="1"/>
    <col min="3332" max="3332" width="11.25" style="97" customWidth="1"/>
    <col min="3333" max="3333" width="12.5" style="97" customWidth="1"/>
    <col min="3334" max="3334" width="23.75" style="97" customWidth="1"/>
    <col min="3335" max="3335" width="35" style="97" customWidth="1"/>
    <col min="3336" max="3363" width="3.75" style="97" customWidth="1"/>
    <col min="3364" max="3453" width="2.5" style="97" customWidth="1"/>
    <col min="3454" max="3582" width="9" style="97" customWidth="1"/>
    <col min="3583" max="3585" width="1.25" style="97"/>
    <col min="3586" max="3586" width="3.75" style="97" customWidth="1"/>
    <col min="3587" max="3587" width="5" style="97" customWidth="1"/>
    <col min="3588" max="3588" width="11.25" style="97" customWidth="1"/>
    <col min="3589" max="3589" width="12.5" style="97" customWidth="1"/>
    <col min="3590" max="3590" width="23.75" style="97" customWidth="1"/>
    <col min="3591" max="3591" width="35" style="97" customWidth="1"/>
    <col min="3592" max="3619" width="3.75" style="97" customWidth="1"/>
    <col min="3620" max="3709" width="2.5" style="97" customWidth="1"/>
    <col min="3710" max="3838" width="9" style="97" customWidth="1"/>
    <col min="3839" max="3841" width="1.25" style="97"/>
    <col min="3842" max="3842" width="3.75" style="97" customWidth="1"/>
    <col min="3843" max="3843" width="5" style="97" customWidth="1"/>
    <col min="3844" max="3844" width="11.25" style="97" customWidth="1"/>
    <col min="3845" max="3845" width="12.5" style="97" customWidth="1"/>
    <col min="3846" max="3846" width="23.75" style="97" customWidth="1"/>
    <col min="3847" max="3847" width="35" style="97" customWidth="1"/>
    <col min="3848" max="3875" width="3.75" style="97" customWidth="1"/>
    <col min="3876" max="3965" width="2.5" style="97" customWidth="1"/>
    <col min="3966" max="4094" width="9" style="97" customWidth="1"/>
    <col min="4095" max="4097" width="1.25" style="97"/>
    <col min="4098" max="4098" width="3.75" style="97" customWidth="1"/>
    <col min="4099" max="4099" width="5" style="97" customWidth="1"/>
    <col min="4100" max="4100" width="11.25" style="97" customWidth="1"/>
    <col min="4101" max="4101" width="12.5" style="97" customWidth="1"/>
    <col min="4102" max="4102" width="23.75" style="97" customWidth="1"/>
    <col min="4103" max="4103" width="35" style="97" customWidth="1"/>
    <col min="4104" max="4131" width="3.75" style="97" customWidth="1"/>
    <col min="4132" max="4221" width="2.5" style="97" customWidth="1"/>
    <col min="4222" max="4350" width="9" style="97" customWidth="1"/>
    <col min="4351" max="4353" width="1.25" style="97"/>
    <col min="4354" max="4354" width="3.75" style="97" customWidth="1"/>
    <col min="4355" max="4355" width="5" style="97" customWidth="1"/>
    <col min="4356" max="4356" width="11.25" style="97" customWidth="1"/>
    <col min="4357" max="4357" width="12.5" style="97" customWidth="1"/>
    <col min="4358" max="4358" width="23.75" style="97" customWidth="1"/>
    <col min="4359" max="4359" width="35" style="97" customWidth="1"/>
    <col min="4360" max="4387" width="3.75" style="97" customWidth="1"/>
    <col min="4388" max="4477" width="2.5" style="97" customWidth="1"/>
    <col min="4478" max="4606" width="9" style="97" customWidth="1"/>
    <col min="4607" max="4609" width="1.25" style="97"/>
    <col min="4610" max="4610" width="3.75" style="97" customWidth="1"/>
    <col min="4611" max="4611" width="5" style="97" customWidth="1"/>
    <col min="4612" max="4612" width="11.25" style="97" customWidth="1"/>
    <col min="4613" max="4613" width="12.5" style="97" customWidth="1"/>
    <col min="4614" max="4614" width="23.75" style="97" customWidth="1"/>
    <col min="4615" max="4615" width="35" style="97" customWidth="1"/>
    <col min="4616" max="4643" width="3.75" style="97" customWidth="1"/>
    <col min="4644" max="4733" width="2.5" style="97" customWidth="1"/>
    <col min="4734" max="4862" width="9" style="97" customWidth="1"/>
    <col min="4863" max="4865" width="1.25" style="97"/>
    <col min="4866" max="4866" width="3.75" style="97" customWidth="1"/>
    <col min="4867" max="4867" width="5" style="97" customWidth="1"/>
    <col min="4868" max="4868" width="11.25" style="97" customWidth="1"/>
    <col min="4869" max="4869" width="12.5" style="97" customWidth="1"/>
    <col min="4870" max="4870" width="23.75" style="97" customWidth="1"/>
    <col min="4871" max="4871" width="35" style="97" customWidth="1"/>
    <col min="4872" max="4899" width="3.75" style="97" customWidth="1"/>
    <col min="4900" max="4989" width="2.5" style="97" customWidth="1"/>
    <col min="4990" max="5118" width="9" style="97" customWidth="1"/>
    <col min="5119" max="5121" width="1.25" style="97"/>
    <col min="5122" max="5122" width="3.75" style="97" customWidth="1"/>
    <col min="5123" max="5123" width="5" style="97" customWidth="1"/>
    <col min="5124" max="5124" width="11.25" style="97" customWidth="1"/>
    <col min="5125" max="5125" width="12.5" style="97" customWidth="1"/>
    <col min="5126" max="5126" width="23.75" style="97" customWidth="1"/>
    <col min="5127" max="5127" width="35" style="97" customWidth="1"/>
    <col min="5128" max="5155" width="3.75" style="97" customWidth="1"/>
    <col min="5156" max="5245" width="2.5" style="97" customWidth="1"/>
    <col min="5246" max="5374" width="9" style="97" customWidth="1"/>
    <col min="5375" max="5377" width="1.25" style="97"/>
    <col min="5378" max="5378" width="3.75" style="97" customWidth="1"/>
    <col min="5379" max="5379" width="5" style="97" customWidth="1"/>
    <col min="5380" max="5380" width="11.25" style="97" customWidth="1"/>
    <col min="5381" max="5381" width="12.5" style="97" customWidth="1"/>
    <col min="5382" max="5382" width="23.75" style="97" customWidth="1"/>
    <col min="5383" max="5383" width="35" style="97" customWidth="1"/>
    <col min="5384" max="5411" width="3.75" style="97" customWidth="1"/>
    <col min="5412" max="5501" width="2.5" style="97" customWidth="1"/>
    <col min="5502" max="5630" width="9" style="97" customWidth="1"/>
    <col min="5631" max="5633" width="1.25" style="97"/>
    <col min="5634" max="5634" width="3.75" style="97" customWidth="1"/>
    <col min="5635" max="5635" width="5" style="97" customWidth="1"/>
    <col min="5636" max="5636" width="11.25" style="97" customWidth="1"/>
    <col min="5637" max="5637" width="12.5" style="97" customWidth="1"/>
    <col min="5638" max="5638" width="23.75" style="97" customWidth="1"/>
    <col min="5639" max="5639" width="35" style="97" customWidth="1"/>
    <col min="5640" max="5667" width="3.75" style="97" customWidth="1"/>
    <col min="5668" max="5757" width="2.5" style="97" customWidth="1"/>
    <col min="5758" max="5886" width="9" style="97" customWidth="1"/>
    <col min="5887" max="5889" width="1.25" style="97"/>
    <col min="5890" max="5890" width="3.75" style="97" customWidth="1"/>
    <col min="5891" max="5891" width="5" style="97" customWidth="1"/>
    <col min="5892" max="5892" width="11.25" style="97" customWidth="1"/>
    <col min="5893" max="5893" width="12.5" style="97" customWidth="1"/>
    <col min="5894" max="5894" width="23.75" style="97" customWidth="1"/>
    <col min="5895" max="5895" width="35" style="97" customWidth="1"/>
    <col min="5896" max="5923" width="3.75" style="97" customWidth="1"/>
    <col min="5924" max="6013" width="2.5" style="97" customWidth="1"/>
    <col min="6014" max="6142" width="9" style="97" customWidth="1"/>
    <col min="6143" max="6145" width="1.25" style="97"/>
    <col min="6146" max="6146" width="3.75" style="97" customWidth="1"/>
    <col min="6147" max="6147" width="5" style="97" customWidth="1"/>
    <col min="6148" max="6148" width="11.25" style="97" customWidth="1"/>
    <col min="6149" max="6149" width="12.5" style="97" customWidth="1"/>
    <col min="6150" max="6150" width="23.75" style="97" customWidth="1"/>
    <col min="6151" max="6151" width="35" style="97" customWidth="1"/>
    <col min="6152" max="6179" width="3.75" style="97" customWidth="1"/>
    <col min="6180" max="6269" width="2.5" style="97" customWidth="1"/>
    <col min="6270" max="6398" width="9" style="97" customWidth="1"/>
    <col min="6399" max="6401" width="1.25" style="97"/>
    <col min="6402" max="6402" width="3.75" style="97" customWidth="1"/>
    <col min="6403" max="6403" width="5" style="97" customWidth="1"/>
    <col min="6404" max="6404" width="11.25" style="97" customWidth="1"/>
    <col min="6405" max="6405" width="12.5" style="97" customWidth="1"/>
    <col min="6406" max="6406" width="23.75" style="97" customWidth="1"/>
    <col min="6407" max="6407" width="35" style="97" customWidth="1"/>
    <col min="6408" max="6435" width="3.75" style="97" customWidth="1"/>
    <col min="6436" max="6525" width="2.5" style="97" customWidth="1"/>
    <col min="6526" max="6654" width="9" style="97" customWidth="1"/>
    <col min="6655" max="6657" width="1.25" style="97"/>
    <col min="6658" max="6658" width="3.75" style="97" customWidth="1"/>
    <col min="6659" max="6659" width="5" style="97" customWidth="1"/>
    <col min="6660" max="6660" width="11.25" style="97" customWidth="1"/>
    <col min="6661" max="6661" width="12.5" style="97" customWidth="1"/>
    <col min="6662" max="6662" width="23.75" style="97" customWidth="1"/>
    <col min="6663" max="6663" width="35" style="97" customWidth="1"/>
    <col min="6664" max="6691" width="3.75" style="97" customWidth="1"/>
    <col min="6692" max="6781" width="2.5" style="97" customWidth="1"/>
    <col min="6782" max="6910" width="9" style="97" customWidth="1"/>
    <col min="6911" max="6913" width="1.25" style="97"/>
    <col min="6914" max="6914" width="3.75" style="97" customWidth="1"/>
    <col min="6915" max="6915" width="5" style="97" customWidth="1"/>
    <col min="6916" max="6916" width="11.25" style="97" customWidth="1"/>
    <col min="6917" max="6917" width="12.5" style="97" customWidth="1"/>
    <col min="6918" max="6918" width="23.75" style="97" customWidth="1"/>
    <col min="6919" max="6919" width="35" style="97" customWidth="1"/>
    <col min="6920" max="6947" width="3.75" style="97" customWidth="1"/>
    <col min="6948" max="7037" width="2.5" style="97" customWidth="1"/>
    <col min="7038" max="7166" width="9" style="97" customWidth="1"/>
    <col min="7167" max="7169" width="1.25" style="97"/>
    <col min="7170" max="7170" width="3.75" style="97" customWidth="1"/>
    <col min="7171" max="7171" width="5" style="97" customWidth="1"/>
    <col min="7172" max="7172" width="11.25" style="97" customWidth="1"/>
    <col min="7173" max="7173" width="12.5" style="97" customWidth="1"/>
    <col min="7174" max="7174" width="23.75" style="97" customWidth="1"/>
    <col min="7175" max="7175" width="35" style="97" customWidth="1"/>
    <col min="7176" max="7203" width="3.75" style="97" customWidth="1"/>
    <col min="7204" max="7293" width="2.5" style="97" customWidth="1"/>
    <col min="7294" max="7422" width="9" style="97" customWidth="1"/>
    <col min="7423" max="7425" width="1.25" style="97"/>
    <col min="7426" max="7426" width="3.75" style="97" customWidth="1"/>
    <col min="7427" max="7427" width="5" style="97" customWidth="1"/>
    <col min="7428" max="7428" width="11.25" style="97" customWidth="1"/>
    <col min="7429" max="7429" width="12.5" style="97" customWidth="1"/>
    <col min="7430" max="7430" width="23.75" style="97" customWidth="1"/>
    <col min="7431" max="7431" width="35" style="97" customWidth="1"/>
    <col min="7432" max="7459" width="3.75" style="97" customWidth="1"/>
    <col min="7460" max="7549" width="2.5" style="97" customWidth="1"/>
    <col min="7550" max="7678" width="9" style="97" customWidth="1"/>
    <col min="7679" max="7681" width="1.25" style="97"/>
    <col min="7682" max="7682" width="3.75" style="97" customWidth="1"/>
    <col min="7683" max="7683" width="5" style="97" customWidth="1"/>
    <col min="7684" max="7684" width="11.25" style="97" customWidth="1"/>
    <col min="7685" max="7685" width="12.5" style="97" customWidth="1"/>
    <col min="7686" max="7686" width="23.75" style="97" customWidth="1"/>
    <col min="7687" max="7687" width="35" style="97" customWidth="1"/>
    <col min="7688" max="7715" width="3.75" style="97" customWidth="1"/>
    <col min="7716" max="7805" width="2.5" style="97" customWidth="1"/>
    <col min="7806" max="7934" width="9" style="97" customWidth="1"/>
    <col min="7935" max="7937" width="1.25" style="97"/>
    <col min="7938" max="7938" width="3.75" style="97" customWidth="1"/>
    <col min="7939" max="7939" width="5" style="97" customWidth="1"/>
    <col min="7940" max="7940" width="11.25" style="97" customWidth="1"/>
    <col min="7941" max="7941" width="12.5" style="97" customWidth="1"/>
    <col min="7942" max="7942" width="23.75" style="97" customWidth="1"/>
    <col min="7943" max="7943" width="35" style="97" customWidth="1"/>
    <col min="7944" max="7971" width="3.75" style="97" customWidth="1"/>
    <col min="7972" max="8061" width="2.5" style="97" customWidth="1"/>
    <col min="8062" max="8190" width="9" style="97" customWidth="1"/>
    <col min="8191" max="8193" width="1.25" style="97"/>
    <col min="8194" max="8194" width="3.75" style="97" customWidth="1"/>
    <col min="8195" max="8195" width="5" style="97" customWidth="1"/>
    <col min="8196" max="8196" width="11.25" style="97" customWidth="1"/>
    <col min="8197" max="8197" width="12.5" style="97" customWidth="1"/>
    <col min="8198" max="8198" width="23.75" style="97" customWidth="1"/>
    <col min="8199" max="8199" width="35" style="97" customWidth="1"/>
    <col min="8200" max="8227" width="3.75" style="97" customWidth="1"/>
    <col min="8228" max="8317" width="2.5" style="97" customWidth="1"/>
    <col min="8318" max="8446" width="9" style="97" customWidth="1"/>
    <col min="8447" max="8449" width="1.25" style="97"/>
    <col min="8450" max="8450" width="3.75" style="97" customWidth="1"/>
    <col min="8451" max="8451" width="5" style="97" customWidth="1"/>
    <col min="8452" max="8452" width="11.25" style="97" customWidth="1"/>
    <col min="8453" max="8453" width="12.5" style="97" customWidth="1"/>
    <col min="8454" max="8454" width="23.75" style="97" customWidth="1"/>
    <col min="8455" max="8455" width="35" style="97" customWidth="1"/>
    <col min="8456" max="8483" width="3.75" style="97" customWidth="1"/>
    <col min="8484" max="8573" width="2.5" style="97" customWidth="1"/>
    <col min="8574" max="8702" width="9" style="97" customWidth="1"/>
    <col min="8703" max="8705" width="1.25" style="97"/>
    <col min="8706" max="8706" width="3.75" style="97" customWidth="1"/>
    <col min="8707" max="8707" width="5" style="97" customWidth="1"/>
    <col min="8708" max="8708" width="11.25" style="97" customWidth="1"/>
    <col min="8709" max="8709" width="12.5" style="97" customWidth="1"/>
    <col min="8710" max="8710" width="23.75" style="97" customWidth="1"/>
    <col min="8711" max="8711" width="35" style="97" customWidth="1"/>
    <col min="8712" max="8739" width="3.75" style="97" customWidth="1"/>
    <col min="8740" max="8829" width="2.5" style="97" customWidth="1"/>
    <col min="8830" max="8958" width="9" style="97" customWidth="1"/>
    <col min="8959" max="8961" width="1.25" style="97"/>
    <col min="8962" max="8962" width="3.75" style="97" customWidth="1"/>
    <col min="8963" max="8963" width="5" style="97" customWidth="1"/>
    <col min="8964" max="8964" width="11.25" style="97" customWidth="1"/>
    <col min="8965" max="8965" width="12.5" style="97" customWidth="1"/>
    <col min="8966" max="8966" width="23.75" style="97" customWidth="1"/>
    <col min="8967" max="8967" width="35" style="97" customWidth="1"/>
    <col min="8968" max="8995" width="3.75" style="97" customWidth="1"/>
    <col min="8996" max="9085" width="2.5" style="97" customWidth="1"/>
    <col min="9086" max="9214" width="9" style="97" customWidth="1"/>
    <col min="9215" max="9217" width="1.25" style="97"/>
    <col min="9218" max="9218" width="3.75" style="97" customWidth="1"/>
    <col min="9219" max="9219" width="5" style="97" customWidth="1"/>
    <col min="9220" max="9220" width="11.25" style="97" customWidth="1"/>
    <col min="9221" max="9221" width="12.5" style="97" customWidth="1"/>
    <col min="9222" max="9222" width="23.75" style="97" customWidth="1"/>
    <col min="9223" max="9223" width="35" style="97" customWidth="1"/>
    <col min="9224" max="9251" width="3.75" style="97" customWidth="1"/>
    <col min="9252" max="9341" width="2.5" style="97" customWidth="1"/>
    <col min="9342" max="9470" width="9" style="97" customWidth="1"/>
    <col min="9471" max="9473" width="1.25" style="97"/>
    <col min="9474" max="9474" width="3.75" style="97" customWidth="1"/>
    <col min="9475" max="9475" width="5" style="97" customWidth="1"/>
    <col min="9476" max="9476" width="11.25" style="97" customWidth="1"/>
    <col min="9477" max="9477" width="12.5" style="97" customWidth="1"/>
    <col min="9478" max="9478" width="23.75" style="97" customWidth="1"/>
    <col min="9479" max="9479" width="35" style="97" customWidth="1"/>
    <col min="9480" max="9507" width="3.75" style="97" customWidth="1"/>
    <col min="9508" max="9597" width="2.5" style="97" customWidth="1"/>
    <col min="9598" max="9726" width="9" style="97" customWidth="1"/>
    <col min="9727" max="9729" width="1.25" style="97"/>
    <col min="9730" max="9730" width="3.75" style="97" customWidth="1"/>
    <col min="9731" max="9731" width="5" style="97" customWidth="1"/>
    <col min="9732" max="9732" width="11.25" style="97" customWidth="1"/>
    <col min="9733" max="9733" width="12.5" style="97" customWidth="1"/>
    <col min="9734" max="9734" width="23.75" style="97" customWidth="1"/>
    <col min="9735" max="9735" width="35" style="97" customWidth="1"/>
    <col min="9736" max="9763" width="3.75" style="97" customWidth="1"/>
    <col min="9764" max="9853" width="2.5" style="97" customWidth="1"/>
    <col min="9854" max="9982" width="9" style="97" customWidth="1"/>
    <col min="9983" max="9985" width="1.25" style="97"/>
    <col min="9986" max="9986" width="3.75" style="97" customWidth="1"/>
    <col min="9987" max="9987" width="5" style="97" customWidth="1"/>
    <col min="9988" max="9988" width="11.25" style="97" customWidth="1"/>
    <col min="9989" max="9989" width="12.5" style="97" customWidth="1"/>
    <col min="9990" max="9990" width="23.75" style="97" customWidth="1"/>
    <col min="9991" max="9991" width="35" style="97" customWidth="1"/>
    <col min="9992" max="10019" width="3.75" style="97" customWidth="1"/>
    <col min="10020" max="10109" width="2.5" style="97" customWidth="1"/>
    <col min="10110" max="10238" width="9" style="97" customWidth="1"/>
    <col min="10239" max="10241" width="1.25" style="97"/>
    <col min="10242" max="10242" width="3.75" style="97" customWidth="1"/>
    <col min="10243" max="10243" width="5" style="97" customWidth="1"/>
    <col min="10244" max="10244" width="11.25" style="97" customWidth="1"/>
    <col min="10245" max="10245" width="12.5" style="97" customWidth="1"/>
    <col min="10246" max="10246" width="23.75" style="97" customWidth="1"/>
    <col min="10247" max="10247" width="35" style="97" customWidth="1"/>
    <col min="10248" max="10275" width="3.75" style="97" customWidth="1"/>
    <col min="10276" max="10365" width="2.5" style="97" customWidth="1"/>
    <col min="10366" max="10494" width="9" style="97" customWidth="1"/>
    <col min="10495" max="10497" width="1.25" style="97"/>
    <col min="10498" max="10498" width="3.75" style="97" customWidth="1"/>
    <col min="10499" max="10499" width="5" style="97" customWidth="1"/>
    <col min="10500" max="10500" width="11.25" style="97" customWidth="1"/>
    <col min="10501" max="10501" width="12.5" style="97" customWidth="1"/>
    <col min="10502" max="10502" width="23.75" style="97" customWidth="1"/>
    <col min="10503" max="10503" width="35" style="97" customWidth="1"/>
    <col min="10504" max="10531" width="3.75" style="97" customWidth="1"/>
    <col min="10532" max="10621" width="2.5" style="97" customWidth="1"/>
    <col min="10622" max="10750" width="9" style="97" customWidth="1"/>
    <col min="10751" max="10753" width="1.25" style="97"/>
    <col min="10754" max="10754" width="3.75" style="97" customWidth="1"/>
    <col min="10755" max="10755" width="5" style="97" customWidth="1"/>
    <col min="10756" max="10756" width="11.25" style="97" customWidth="1"/>
    <col min="10757" max="10757" width="12.5" style="97" customWidth="1"/>
    <col min="10758" max="10758" width="23.75" style="97" customWidth="1"/>
    <col min="10759" max="10759" width="35" style="97" customWidth="1"/>
    <col min="10760" max="10787" width="3.75" style="97" customWidth="1"/>
    <col min="10788" max="10877" width="2.5" style="97" customWidth="1"/>
    <col min="10878" max="11006" width="9" style="97" customWidth="1"/>
    <col min="11007" max="11009" width="1.25" style="97"/>
    <col min="11010" max="11010" width="3.75" style="97" customWidth="1"/>
    <col min="11011" max="11011" width="5" style="97" customWidth="1"/>
    <col min="11012" max="11012" width="11.25" style="97" customWidth="1"/>
    <col min="11013" max="11013" width="12.5" style="97" customWidth="1"/>
    <col min="11014" max="11014" width="23.75" style="97" customWidth="1"/>
    <col min="11015" max="11015" width="35" style="97" customWidth="1"/>
    <col min="11016" max="11043" width="3.75" style="97" customWidth="1"/>
    <col min="11044" max="11133" width="2.5" style="97" customWidth="1"/>
    <col min="11134" max="11262" width="9" style="97" customWidth="1"/>
    <col min="11263" max="11265" width="1.25" style="97"/>
    <col min="11266" max="11266" width="3.75" style="97" customWidth="1"/>
    <col min="11267" max="11267" width="5" style="97" customWidth="1"/>
    <col min="11268" max="11268" width="11.25" style="97" customWidth="1"/>
    <col min="11269" max="11269" width="12.5" style="97" customWidth="1"/>
    <col min="11270" max="11270" width="23.75" style="97" customWidth="1"/>
    <col min="11271" max="11271" width="35" style="97" customWidth="1"/>
    <col min="11272" max="11299" width="3.75" style="97" customWidth="1"/>
    <col min="11300" max="11389" width="2.5" style="97" customWidth="1"/>
    <col min="11390" max="11518" width="9" style="97" customWidth="1"/>
    <col min="11519" max="11521" width="1.25" style="97"/>
    <col min="11522" max="11522" width="3.75" style="97" customWidth="1"/>
    <col min="11523" max="11523" width="5" style="97" customWidth="1"/>
    <col min="11524" max="11524" width="11.25" style="97" customWidth="1"/>
    <col min="11525" max="11525" width="12.5" style="97" customWidth="1"/>
    <col min="11526" max="11526" width="23.75" style="97" customWidth="1"/>
    <col min="11527" max="11527" width="35" style="97" customWidth="1"/>
    <col min="11528" max="11555" width="3.75" style="97" customWidth="1"/>
    <col min="11556" max="11645" width="2.5" style="97" customWidth="1"/>
    <col min="11646" max="11774" width="9" style="97" customWidth="1"/>
    <col min="11775" max="11777" width="1.25" style="97"/>
    <col min="11778" max="11778" width="3.75" style="97" customWidth="1"/>
    <col min="11779" max="11779" width="5" style="97" customWidth="1"/>
    <col min="11780" max="11780" width="11.25" style="97" customWidth="1"/>
    <col min="11781" max="11781" width="12.5" style="97" customWidth="1"/>
    <col min="11782" max="11782" width="23.75" style="97" customWidth="1"/>
    <col min="11783" max="11783" width="35" style="97" customWidth="1"/>
    <col min="11784" max="11811" width="3.75" style="97" customWidth="1"/>
    <col min="11812" max="11901" width="2.5" style="97" customWidth="1"/>
    <col min="11902" max="12030" width="9" style="97" customWidth="1"/>
    <col min="12031" max="12033" width="1.25" style="97"/>
    <col min="12034" max="12034" width="3.75" style="97" customWidth="1"/>
    <col min="12035" max="12035" width="5" style="97" customWidth="1"/>
    <col min="12036" max="12036" width="11.25" style="97" customWidth="1"/>
    <col min="12037" max="12037" width="12.5" style="97" customWidth="1"/>
    <col min="12038" max="12038" width="23.75" style="97" customWidth="1"/>
    <col min="12039" max="12039" width="35" style="97" customWidth="1"/>
    <col min="12040" max="12067" width="3.75" style="97" customWidth="1"/>
    <col min="12068" max="12157" width="2.5" style="97" customWidth="1"/>
    <col min="12158" max="12286" width="9" style="97" customWidth="1"/>
    <col min="12287" max="12289" width="1.25" style="97"/>
    <col min="12290" max="12290" width="3.75" style="97" customWidth="1"/>
    <col min="12291" max="12291" width="5" style="97" customWidth="1"/>
    <col min="12292" max="12292" width="11.25" style="97" customWidth="1"/>
    <col min="12293" max="12293" width="12.5" style="97" customWidth="1"/>
    <col min="12294" max="12294" width="23.75" style="97" customWidth="1"/>
    <col min="12295" max="12295" width="35" style="97" customWidth="1"/>
    <col min="12296" max="12323" width="3.75" style="97" customWidth="1"/>
    <col min="12324" max="12413" width="2.5" style="97" customWidth="1"/>
    <col min="12414" max="12542" width="9" style="97" customWidth="1"/>
    <col min="12543" max="12545" width="1.25" style="97"/>
    <col min="12546" max="12546" width="3.75" style="97" customWidth="1"/>
    <col min="12547" max="12547" width="5" style="97" customWidth="1"/>
    <col min="12548" max="12548" width="11.25" style="97" customWidth="1"/>
    <col min="12549" max="12549" width="12.5" style="97" customWidth="1"/>
    <col min="12550" max="12550" width="23.75" style="97" customWidth="1"/>
    <col min="12551" max="12551" width="35" style="97" customWidth="1"/>
    <col min="12552" max="12579" width="3.75" style="97" customWidth="1"/>
    <col min="12580" max="12669" width="2.5" style="97" customWidth="1"/>
    <col min="12670" max="12798" width="9" style="97" customWidth="1"/>
    <col min="12799" max="12801" width="1.25" style="97"/>
    <col min="12802" max="12802" width="3.75" style="97" customWidth="1"/>
    <col min="12803" max="12803" width="5" style="97" customWidth="1"/>
    <col min="12804" max="12804" width="11.25" style="97" customWidth="1"/>
    <col min="12805" max="12805" width="12.5" style="97" customWidth="1"/>
    <col min="12806" max="12806" width="23.75" style="97" customWidth="1"/>
    <col min="12807" max="12807" width="35" style="97" customWidth="1"/>
    <col min="12808" max="12835" width="3.75" style="97" customWidth="1"/>
    <col min="12836" max="12925" width="2.5" style="97" customWidth="1"/>
    <col min="12926" max="13054" width="9" style="97" customWidth="1"/>
    <col min="13055" max="13057" width="1.25" style="97"/>
    <col min="13058" max="13058" width="3.75" style="97" customWidth="1"/>
    <col min="13059" max="13059" width="5" style="97" customWidth="1"/>
    <col min="13060" max="13060" width="11.25" style="97" customWidth="1"/>
    <col min="13061" max="13061" width="12.5" style="97" customWidth="1"/>
    <col min="13062" max="13062" width="23.75" style="97" customWidth="1"/>
    <col min="13063" max="13063" width="35" style="97" customWidth="1"/>
    <col min="13064" max="13091" width="3.75" style="97" customWidth="1"/>
    <col min="13092" max="13181" width="2.5" style="97" customWidth="1"/>
    <col min="13182" max="13310" width="9" style="97" customWidth="1"/>
    <col min="13311" max="13313" width="1.25" style="97"/>
    <col min="13314" max="13314" width="3.75" style="97" customWidth="1"/>
    <col min="13315" max="13315" width="5" style="97" customWidth="1"/>
    <col min="13316" max="13316" width="11.25" style="97" customWidth="1"/>
    <col min="13317" max="13317" width="12.5" style="97" customWidth="1"/>
    <col min="13318" max="13318" width="23.75" style="97" customWidth="1"/>
    <col min="13319" max="13319" width="35" style="97" customWidth="1"/>
    <col min="13320" max="13347" width="3.75" style="97" customWidth="1"/>
    <col min="13348" max="13437" width="2.5" style="97" customWidth="1"/>
    <col min="13438" max="13566" width="9" style="97" customWidth="1"/>
    <col min="13567" max="13569" width="1.25" style="97"/>
    <col min="13570" max="13570" width="3.75" style="97" customWidth="1"/>
    <col min="13571" max="13571" width="5" style="97" customWidth="1"/>
    <col min="13572" max="13572" width="11.25" style="97" customWidth="1"/>
    <col min="13573" max="13573" width="12.5" style="97" customWidth="1"/>
    <col min="13574" max="13574" width="23.75" style="97" customWidth="1"/>
    <col min="13575" max="13575" width="35" style="97" customWidth="1"/>
    <col min="13576" max="13603" width="3.75" style="97" customWidth="1"/>
    <col min="13604" max="13693" width="2.5" style="97" customWidth="1"/>
    <col min="13694" max="13822" width="9" style="97" customWidth="1"/>
    <col min="13823" max="13825" width="1.25" style="97"/>
    <col min="13826" max="13826" width="3.75" style="97" customWidth="1"/>
    <col min="13827" max="13827" width="5" style="97" customWidth="1"/>
    <col min="13828" max="13828" width="11.25" style="97" customWidth="1"/>
    <col min="13829" max="13829" width="12.5" style="97" customWidth="1"/>
    <col min="13830" max="13830" width="23.75" style="97" customWidth="1"/>
    <col min="13831" max="13831" width="35" style="97" customWidth="1"/>
    <col min="13832" max="13859" width="3.75" style="97" customWidth="1"/>
    <col min="13860" max="13949" width="2.5" style="97" customWidth="1"/>
    <col min="13950" max="14078" width="9" style="97" customWidth="1"/>
    <col min="14079" max="14081" width="1.25" style="97"/>
    <col min="14082" max="14082" width="3.75" style="97" customWidth="1"/>
    <col min="14083" max="14083" width="5" style="97" customWidth="1"/>
    <col min="14084" max="14084" width="11.25" style="97" customWidth="1"/>
    <col min="14085" max="14085" width="12.5" style="97" customWidth="1"/>
    <col min="14086" max="14086" width="23.75" style="97" customWidth="1"/>
    <col min="14087" max="14087" width="35" style="97" customWidth="1"/>
    <col min="14088" max="14115" width="3.75" style="97" customWidth="1"/>
    <col min="14116" max="14205" width="2.5" style="97" customWidth="1"/>
    <col min="14206" max="14334" width="9" style="97" customWidth="1"/>
    <col min="14335" max="14337" width="1.25" style="97"/>
    <col min="14338" max="14338" width="3.75" style="97" customWidth="1"/>
    <col min="14339" max="14339" width="5" style="97" customWidth="1"/>
    <col min="14340" max="14340" width="11.25" style="97" customWidth="1"/>
    <col min="14341" max="14341" width="12.5" style="97" customWidth="1"/>
    <col min="14342" max="14342" width="23.75" style="97" customWidth="1"/>
    <col min="14343" max="14343" width="35" style="97" customWidth="1"/>
    <col min="14344" max="14371" width="3.75" style="97" customWidth="1"/>
    <col min="14372" max="14461" width="2.5" style="97" customWidth="1"/>
    <col min="14462" max="14590" width="9" style="97" customWidth="1"/>
    <col min="14591" max="14593" width="1.25" style="97"/>
    <col min="14594" max="14594" width="3.75" style="97" customWidth="1"/>
    <col min="14595" max="14595" width="5" style="97" customWidth="1"/>
    <col min="14596" max="14596" width="11.25" style="97" customWidth="1"/>
    <col min="14597" max="14597" width="12.5" style="97" customWidth="1"/>
    <col min="14598" max="14598" width="23.75" style="97" customWidth="1"/>
    <col min="14599" max="14599" width="35" style="97" customWidth="1"/>
    <col min="14600" max="14627" width="3.75" style="97" customWidth="1"/>
    <col min="14628" max="14717" width="2.5" style="97" customWidth="1"/>
    <col min="14718" max="14846" width="9" style="97" customWidth="1"/>
    <col min="14847" max="14849" width="1.25" style="97"/>
    <col min="14850" max="14850" width="3.75" style="97" customWidth="1"/>
    <col min="14851" max="14851" width="5" style="97" customWidth="1"/>
    <col min="14852" max="14852" width="11.25" style="97" customWidth="1"/>
    <col min="14853" max="14853" width="12.5" style="97" customWidth="1"/>
    <col min="14854" max="14854" width="23.75" style="97" customWidth="1"/>
    <col min="14855" max="14855" width="35" style="97" customWidth="1"/>
    <col min="14856" max="14883" width="3.75" style="97" customWidth="1"/>
    <col min="14884" max="14973" width="2.5" style="97" customWidth="1"/>
    <col min="14974" max="15102" width="9" style="97" customWidth="1"/>
    <col min="15103" max="15105" width="1.25" style="97"/>
    <col min="15106" max="15106" width="3.75" style="97" customWidth="1"/>
    <col min="15107" max="15107" width="5" style="97" customWidth="1"/>
    <col min="15108" max="15108" width="11.25" style="97" customWidth="1"/>
    <col min="15109" max="15109" width="12.5" style="97" customWidth="1"/>
    <col min="15110" max="15110" width="23.75" style="97" customWidth="1"/>
    <col min="15111" max="15111" width="35" style="97" customWidth="1"/>
    <col min="15112" max="15139" width="3.75" style="97" customWidth="1"/>
    <col min="15140" max="15229" width="2.5" style="97" customWidth="1"/>
    <col min="15230" max="15358" width="9" style="97" customWidth="1"/>
    <col min="15359" max="15361" width="1.25" style="97"/>
    <col min="15362" max="15362" width="3.75" style="97" customWidth="1"/>
    <col min="15363" max="15363" width="5" style="97" customWidth="1"/>
    <col min="15364" max="15364" width="11.25" style="97" customWidth="1"/>
    <col min="15365" max="15365" width="12.5" style="97" customWidth="1"/>
    <col min="15366" max="15366" width="23.75" style="97" customWidth="1"/>
    <col min="15367" max="15367" width="35" style="97" customWidth="1"/>
    <col min="15368" max="15395" width="3.75" style="97" customWidth="1"/>
    <col min="15396" max="15485" width="2.5" style="97" customWidth="1"/>
    <col min="15486" max="15614" width="9" style="97" customWidth="1"/>
    <col min="15615" max="15617" width="1.25" style="97"/>
    <col min="15618" max="15618" width="3.75" style="97" customWidth="1"/>
    <col min="15619" max="15619" width="5" style="97" customWidth="1"/>
    <col min="15620" max="15620" width="11.25" style="97" customWidth="1"/>
    <col min="15621" max="15621" width="12.5" style="97" customWidth="1"/>
    <col min="15622" max="15622" width="23.75" style="97" customWidth="1"/>
    <col min="15623" max="15623" width="35" style="97" customWidth="1"/>
    <col min="15624" max="15651" width="3.75" style="97" customWidth="1"/>
    <col min="15652" max="15741" width="2.5" style="97" customWidth="1"/>
    <col min="15742" max="15870" width="9" style="97" customWidth="1"/>
    <col min="15871" max="15873" width="1.25" style="97"/>
    <col min="15874" max="15874" width="3.75" style="97" customWidth="1"/>
    <col min="15875" max="15875" width="5" style="97" customWidth="1"/>
    <col min="15876" max="15876" width="11.25" style="97" customWidth="1"/>
    <col min="15877" max="15877" width="12.5" style="97" customWidth="1"/>
    <col min="15878" max="15878" width="23.75" style="97" customWidth="1"/>
    <col min="15879" max="15879" width="35" style="97" customWidth="1"/>
    <col min="15880" max="15907" width="3.75" style="97" customWidth="1"/>
    <col min="15908" max="15997" width="2.5" style="97" customWidth="1"/>
    <col min="15998" max="16126" width="9" style="97" customWidth="1"/>
    <col min="16127" max="16129" width="1.25" style="97"/>
    <col min="16130" max="16130" width="3.75" style="97" customWidth="1"/>
    <col min="16131" max="16131" width="5" style="97" customWidth="1"/>
    <col min="16132" max="16132" width="11.25" style="97" customWidth="1"/>
    <col min="16133" max="16133" width="12.5" style="97" customWidth="1"/>
    <col min="16134" max="16134" width="23.75" style="97" customWidth="1"/>
    <col min="16135" max="16135" width="35" style="97" customWidth="1"/>
    <col min="16136" max="16163" width="3.75" style="97" customWidth="1"/>
    <col min="16164" max="16253" width="2.5" style="97" customWidth="1"/>
    <col min="16254" max="16382" width="9" style="97" customWidth="1"/>
    <col min="16383" max="16384" width="1.25" style="97"/>
  </cols>
  <sheetData>
    <row r="2" spans="1:28" ht="18" customHeight="1" x14ac:dyDescent="0.15">
      <c r="B2" s="98" t="s">
        <v>109</v>
      </c>
    </row>
    <row r="3" spans="1:28" ht="15" customHeight="1" x14ac:dyDescent="0.15">
      <c r="B3" s="158" t="s">
        <v>110</v>
      </c>
      <c r="C3" s="159"/>
      <c r="D3" s="160"/>
      <c r="E3" s="161" t="s">
        <v>111</v>
      </c>
      <c r="F3" s="161"/>
      <c r="G3" s="161"/>
    </row>
    <row r="4" spans="1:28" ht="15" customHeight="1" x14ac:dyDescent="0.15">
      <c r="B4" s="162" t="s">
        <v>112</v>
      </c>
      <c r="C4" s="165" t="s">
        <v>113</v>
      </c>
      <c r="D4" s="166"/>
      <c r="E4" s="167" t="s">
        <v>113</v>
      </c>
      <c r="F4" s="168"/>
      <c r="G4" s="169"/>
    </row>
    <row r="5" spans="1:28" ht="15" customHeight="1" x14ac:dyDescent="0.15">
      <c r="B5" s="163"/>
      <c r="C5" s="170" t="s">
        <v>114</v>
      </c>
      <c r="D5" s="171"/>
      <c r="E5" s="172" t="s">
        <v>115</v>
      </c>
      <c r="F5" s="173"/>
      <c r="G5" s="174"/>
    </row>
    <row r="6" spans="1:28" ht="15" customHeight="1" x14ac:dyDescent="0.15">
      <c r="B6" s="163"/>
      <c r="C6" s="175" t="s">
        <v>116</v>
      </c>
      <c r="D6" s="176"/>
      <c r="E6" s="172" t="s">
        <v>116</v>
      </c>
      <c r="F6" s="173"/>
      <c r="G6" s="174"/>
    </row>
    <row r="7" spans="1:28" s="28" customFormat="1" ht="15" customHeight="1" x14ac:dyDescent="0.15">
      <c r="A7" s="101"/>
      <c r="B7" s="164"/>
      <c r="C7" s="177" t="s">
        <v>117</v>
      </c>
      <c r="D7" s="178"/>
      <c r="E7" s="185" t="s">
        <v>118</v>
      </c>
      <c r="F7" s="186"/>
      <c r="G7" s="187"/>
      <c r="H7" s="101"/>
      <c r="I7" s="101"/>
      <c r="J7" s="101"/>
      <c r="K7" s="101"/>
      <c r="L7" s="101"/>
      <c r="M7" s="101"/>
      <c r="N7" s="101"/>
      <c r="O7" s="101"/>
      <c r="P7" s="101"/>
      <c r="Q7" s="101"/>
      <c r="R7" s="101"/>
      <c r="S7" s="101"/>
      <c r="T7" s="101"/>
      <c r="U7" s="101"/>
      <c r="V7" s="101"/>
      <c r="W7" s="101"/>
      <c r="X7" s="101"/>
      <c r="Y7" s="101"/>
      <c r="Z7" s="101"/>
      <c r="AA7" s="101"/>
      <c r="AB7" s="101"/>
    </row>
    <row r="8" spans="1:28" ht="15" customHeight="1" x14ac:dyDescent="0.15">
      <c r="B8" s="162" t="s">
        <v>119</v>
      </c>
      <c r="C8" s="165" t="s">
        <v>120</v>
      </c>
      <c r="D8" s="166"/>
      <c r="E8" s="167" t="s">
        <v>120</v>
      </c>
      <c r="F8" s="168"/>
      <c r="G8" s="169"/>
    </row>
    <row r="9" spans="1:28" ht="15" customHeight="1" x14ac:dyDescent="0.15">
      <c r="B9" s="163"/>
      <c r="C9" s="170" t="s">
        <v>29</v>
      </c>
      <c r="D9" s="171"/>
      <c r="E9" s="172" t="s">
        <v>121</v>
      </c>
      <c r="F9" s="173"/>
      <c r="G9" s="174"/>
    </row>
    <row r="10" spans="1:28" ht="15" customHeight="1" x14ac:dyDescent="0.15">
      <c r="B10" s="163"/>
      <c r="C10" s="192" t="s">
        <v>122</v>
      </c>
      <c r="D10" s="193"/>
      <c r="E10" s="172" t="s">
        <v>123</v>
      </c>
      <c r="F10" s="173"/>
      <c r="G10" s="174"/>
    </row>
    <row r="11" spans="1:28" ht="15" customHeight="1" x14ac:dyDescent="0.15">
      <c r="B11" s="163"/>
      <c r="C11" s="192" t="s">
        <v>124</v>
      </c>
      <c r="D11" s="193"/>
      <c r="E11" s="172" t="s">
        <v>125</v>
      </c>
      <c r="F11" s="173"/>
      <c r="G11" s="174"/>
    </row>
    <row r="12" spans="1:28" ht="30" customHeight="1" x14ac:dyDescent="0.15">
      <c r="B12" s="164"/>
      <c r="C12" s="177" t="s">
        <v>126</v>
      </c>
      <c r="D12" s="178"/>
      <c r="E12" s="179" t="s">
        <v>127</v>
      </c>
      <c r="F12" s="180"/>
      <c r="G12" s="181"/>
    </row>
    <row r="13" spans="1:28" ht="15" customHeight="1" x14ac:dyDescent="0.15">
      <c r="B13" s="102" t="s">
        <v>44</v>
      </c>
      <c r="C13" s="103"/>
      <c r="D13" s="104"/>
      <c r="E13" s="182" t="s">
        <v>128</v>
      </c>
      <c r="F13" s="183"/>
      <c r="G13" s="184"/>
    </row>
    <row r="14" spans="1:28" ht="15" customHeight="1" x14ac:dyDescent="0.15">
      <c r="B14" s="105" t="s">
        <v>47</v>
      </c>
      <c r="C14" s="106"/>
      <c r="D14" s="100"/>
      <c r="E14" s="172" t="s">
        <v>128</v>
      </c>
      <c r="F14" s="173"/>
      <c r="G14" s="174"/>
    </row>
    <row r="15" spans="1:28" ht="15" customHeight="1" x14ac:dyDescent="0.15">
      <c r="B15" s="107" t="s">
        <v>129</v>
      </c>
      <c r="C15" s="108"/>
      <c r="D15" s="109"/>
      <c r="E15" s="185" t="s">
        <v>130</v>
      </c>
      <c r="F15" s="186"/>
      <c r="G15" s="187"/>
    </row>
    <row r="16" spans="1:28" ht="15" customHeight="1" x14ac:dyDescent="0.15">
      <c r="B16" s="188" t="s">
        <v>131</v>
      </c>
      <c r="C16" s="189"/>
      <c r="D16" s="190"/>
      <c r="E16" s="191" t="s">
        <v>132</v>
      </c>
      <c r="F16" s="191"/>
      <c r="G16" s="191"/>
    </row>
    <row r="17" spans="2:9" ht="15" customHeight="1" x14ac:dyDescent="0.15">
      <c r="B17" s="194" t="s">
        <v>133</v>
      </c>
      <c r="C17" s="195"/>
      <c r="D17" s="196"/>
      <c r="E17" s="197" t="s">
        <v>134</v>
      </c>
      <c r="F17" s="197"/>
      <c r="G17" s="197"/>
    </row>
    <row r="18" spans="2:9" ht="15" customHeight="1" x14ac:dyDescent="0.15">
      <c r="B18" s="194" t="s">
        <v>135</v>
      </c>
      <c r="C18" s="195"/>
      <c r="D18" s="196"/>
      <c r="E18" s="197" t="s">
        <v>136</v>
      </c>
      <c r="F18" s="197"/>
      <c r="G18" s="197"/>
    </row>
    <row r="19" spans="2:9" ht="15" customHeight="1" x14ac:dyDescent="0.15">
      <c r="B19" s="198" t="s">
        <v>137</v>
      </c>
      <c r="C19" s="200" t="s">
        <v>138</v>
      </c>
      <c r="D19" s="201"/>
      <c r="E19" s="172" t="s">
        <v>139</v>
      </c>
      <c r="F19" s="173"/>
      <c r="G19" s="174"/>
      <c r="I19" s="29"/>
    </row>
    <row r="20" spans="2:9" ht="15" customHeight="1" x14ac:dyDescent="0.15">
      <c r="B20" s="163"/>
      <c r="C20" s="192" t="s">
        <v>140</v>
      </c>
      <c r="D20" s="193"/>
      <c r="E20" s="172" t="s">
        <v>141</v>
      </c>
      <c r="F20" s="173"/>
      <c r="G20" s="174"/>
      <c r="I20" s="29"/>
    </row>
    <row r="21" spans="2:9" ht="15" customHeight="1" x14ac:dyDescent="0.15">
      <c r="B21" s="163"/>
      <c r="C21" s="192" t="s">
        <v>142</v>
      </c>
      <c r="D21" s="193"/>
      <c r="E21" s="172" t="s">
        <v>143</v>
      </c>
      <c r="F21" s="173"/>
      <c r="G21" s="174"/>
      <c r="I21" s="29"/>
    </row>
    <row r="22" spans="2:9" ht="15" customHeight="1" x14ac:dyDescent="0.15">
      <c r="B22" s="163"/>
      <c r="C22" s="192" t="s">
        <v>144</v>
      </c>
      <c r="D22" s="193"/>
      <c r="E22" s="172" t="s">
        <v>145</v>
      </c>
      <c r="F22" s="173"/>
      <c r="G22" s="174"/>
      <c r="I22" s="29"/>
    </row>
    <row r="23" spans="2:9" ht="15" customHeight="1" x14ac:dyDescent="0.15">
      <c r="B23" s="163"/>
      <c r="C23" s="192" t="s">
        <v>146</v>
      </c>
      <c r="D23" s="193"/>
      <c r="E23" s="172" t="s">
        <v>147</v>
      </c>
      <c r="F23" s="173"/>
      <c r="G23" s="174"/>
      <c r="I23" s="113"/>
    </row>
    <row r="24" spans="2:9" ht="15" customHeight="1" x14ac:dyDescent="0.15">
      <c r="B24" s="163"/>
      <c r="C24" s="192" t="s">
        <v>148</v>
      </c>
      <c r="D24" s="193"/>
      <c r="E24" s="172" t="s">
        <v>149</v>
      </c>
      <c r="F24" s="173"/>
      <c r="G24" s="174"/>
      <c r="I24" s="29"/>
    </row>
    <row r="25" spans="2:9" ht="15" customHeight="1" x14ac:dyDescent="0.15">
      <c r="B25" s="163"/>
      <c r="C25" s="192" t="s">
        <v>150</v>
      </c>
      <c r="D25" s="193"/>
      <c r="E25" s="172" t="s">
        <v>151</v>
      </c>
      <c r="F25" s="173"/>
      <c r="G25" s="174"/>
      <c r="I25" s="29"/>
    </row>
    <row r="26" spans="2:9" ht="15" customHeight="1" x14ac:dyDescent="0.15">
      <c r="B26" s="199"/>
      <c r="C26" s="207" t="s">
        <v>152</v>
      </c>
      <c r="D26" s="196"/>
      <c r="E26" s="172" t="s">
        <v>153</v>
      </c>
      <c r="F26" s="173"/>
      <c r="G26" s="174"/>
      <c r="I26" s="29"/>
    </row>
    <row r="27" spans="2:9" ht="15" customHeight="1" x14ac:dyDescent="0.15">
      <c r="B27" s="194" t="s">
        <v>154</v>
      </c>
      <c r="C27" s="195"/>
      <c r="D27" s="196"/>
      <c r="E27" s="197" t="s">
        <v>155</v>
      </c>
      <c r="F27" s="197"/>
      <c r="G27" s="197"/>
    </row>
    <row r="28" spans="2:9" ht="15" customHeight="1" x14ac:dyDescent="0.15">
      <c r="B28" s="194" t="s">
        <v>156</v>
      </c>
      <c r="C28" s="195"/>
      <c r="D28" s="196"/>
      <c r="E28" s="197" t="s">
        <v>157</v>
      </c>
      <c r="F28" s="197"/>
      <c r="G28" s="197"/>
      <c r="H28"/>
      <c r="I28"/>
    </row>
    <row r="29" spans="2:9" ht="15" customHeight="1" x14ac:dyDescent="0.15">
      <c r="B29" s="202" t="s">
        <v>158</v>
      </c>
      <c r="C29" s="203"/>
      <c r="D29" s="204"/>
      <c r="E29" s="205" t="s">
        <v>158</v>
      </c>
      <c r="F29" s="205"/>
      <c r="G29" s="205"/>
      <c r="H29"/>
      <c r="I29"/>
    </row>
    <row r="30" spans="2:9" ht="7.5" customHeight="1" x14ac:dyDescent="0.15">
      <c r="G30" s="28"/>
    </row>
    <row r="31" spans="2:9" s="98" customFormat="1" x14ac:dyDescent="0.15">
      <c r="B31" s="114" t="s">
        <v>159</v>
      </c>
    </row>
    <row r="32" spans="2:9" s="98" customFormat="1" x14ac:dyDescent="0.15">
      <c r="B32" s="114" t="s">
        <v>160</v>
      </c>
    </row>
    <row r="33" spans="1:256" s="98" customFormat="1" x14ac:dyDescent="0.15">
      <c r="B33" s="114" t="s">
        <v>161</v>
      </c>
    </row>
    <row r="34" spans="1:256" s="98" customFormat="1" x14ac:dyDescent="0.15">
      <c r="B34" s="114" t="s">
        <v>162</v>
      </c>
    </row>
    <row r="35" spans="1:256" s="98" customFormat="1" x14ac:dyDescent="0.15">
      <c r="B35" s="114" t="s">
        <v>163</v>
      </c>
    </row>
    <row r="36" spans="1:256" s="98" customFormat="1" x14ac:dyDescent="0.15">
      <c r="B36" s="114" t="s">
        <v>164</v>
      </c>
    </row>
    <row r="37" spans="1:256" s="98" customFormat="1" x14ac:dyDescent="0.15">
      <c r="B37" s="114"/>
      <c r="C37" s="98" t="s">
        <v>165</v>
      </c>
    </row>
    <row r="38" spans="1:256" s="98" customFormat="1" x14ac:dyDescent="0.15">
      <c r="B38" s="114"/>
      <c r="C38" s="98" t="s">
        <v>166</v>
      </c>
    </row>
    <row r="39" spans="1:256" s="98" customFormat="1" x14ac:dyDescent="0.15">
      <c r="B39" s="114"/>
      <c r="G39" s="98" t="s">
        <v>167</v>
      </c>
    </row>
    <row r="40" spans="1:256" customFormat="1" ht="14.25"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98"/>
      <c r="GI40" s="98"/>
      <c r="GJ40" s="98"/>
      <c r="GK40" s="98"/>
      <c r="GL40" s="98"/>
      <c r="GM40" s="98"/>
      <c r="GN40" s="98"/>
      <c r="GO40" s="98"/>
      <c r="GP40" s="98"/>
      <c r="GQ40" s="98"/>
      <c r="GR40" s="98"/>
      <c r="GS40" s="98"/>
      <c r="GT40" s="98"/>
      <c r="GU40" s="98"/>
      <c r="GV40" s="98"/>
      <c r="GW40" s="98"/>
      <c r="GX40" s="98"/>
      <c r="GY40" s="98"/>
      <c r="GZ40" s="98"/>
      <c r="HA40" s="98"/>
      <c r="HB40" s="98"/>
      <c r="HC40" s="98"/>
      <c r="HD40" s="98"/>
      <c r="HE40" s="98"/>
      <c r="HF40" s="98"/>
      <c r="HG40" s="98"/>
      <c r="HH40" s="98"/>
      <c r="HI40" s="98"/>
      <c r="HJ40" s="98"/>
      <c r="HK40" s="98"/>
      <c r="HL40" s="98"/>
      <c r="HM40" s="98"/>
      <c r="HN40" s="98"/>
      <c r="HO40" s="98"/>
      <c r="HP40" s="98"/>
      <c r="HQ40" s="98"/>
      <c r="HR40" s="98"/>
      <c r="HS40" s="98"/>
      <c r="HT40" s="98"/>
      <c r="HU40" s="98"/>
      <c r="HV40" s="98"/>
      <c r="HW40" s="98"/>
      <c r="HX40" s="98"/>
      <c r="HY40" s="98"/>
      <c r="HZ40" s="98"/>
      <c r="IA40" s="98"/>
      <c r="IB40" s="98"/>
      <c r="IC40" s="98"/>
      <c r="ID40" s="98"/>
      <c r="IE40" s="98"/>
      <c r="IF40" s="98"/>
      <c r="IG40" s="98"/>
      <c r="IH40" s="98"/>
      <c r="II40" s="98"/>
      <c r="IJ40" s="98"/>
      <c r="IK40" s="98"/>
      <c r="IL40" s="98"/>
      <c r="IM40" s="98"/>
      <c r="IN40" s="98"/>
      <c r="IO40" s="98"/>
      <c r="IP40" s="98"/>
      <c r="IQ40" s="98"/>
      <c r="IR40" s="98"/>
      <c r="IS40" s="98"/>
      <c r="IT40" s="98"/>
      <c r="IU40" s="98"/>
      <c r="IV40" s="98"/>
    </row>
    <row r="41" spans="1:256" ht="18" customHeight="1" x14ac:dyDescent="0.15">
      <c r="B41" s="98" t="s">
        <v>168</v>
      </c>
    </row>
    <row r="42" spans="1:256" ht="15" customHeight="1" x14ac:dyDescent="0.15">
      <c r="B42" s="115"/>
      <c r="C42" s="161" t="s">
        <v>169</v>
      </c>
      <c r="D42" s="161"/>
      <c r="E42" s="99" t="s">
        <v>170</v>
      </c>
      <c r="F42" s="99" t="s">
        <v>171</v>
      </c>
      <c r="G42" s="99" t="s">
        <v>172</v>
      </c>
    </row>
    <row r="43" spans="1:256" ht="15" customHeight="1" x14ac:dyDescent="0.15">
      <c r="B43" s="116">
        <v>1</v>
      </c>
      <c r="C43" s="206" t="s">
        <v>173</v>
      </c>
      <c r="D43" s="206"/>
      <c r="E43" s="110" t="s">
        <v>174</v>
      </c>
      <c r="F43" s="110" t="s">
        <v>175</v>
      </c>
      <c r="G43" s="117" t="s">
        <v>176</v>
      </c>
    </row>
    <row r="44" spans="1:256" ht="15" customHeight="1" x14ac:dyDescent="0.15">
      <c r="B44" s="118">
        <v>2</v>
      </c>
      <c r="C44" s="208" t="s">
        <v>177</v>
      </c>
      <c r="D44" s="208"/>
      <c r="E44" s="112" t="s">
        <v>174</v>
      </c>
      <c r="F44" s="112" t="s">
        <v>178</v>
      </c>
      <c r="G44" s="112" t="s">
        <v>179</v>
      </c>
    </row>
    <row r="45" spans="1:256" ht="15" customHeight="1" x14ac:dyDescent="0.15">
      <c r="B45" s="118">
        <v>3</v>
      </c>
      <c r="C45" s="208" t="s">
        <v>180</v>
      </c>
      <c r="D45" s="208"/>
      <c r="E45" s="112" t="s">
        <v>174</v>
      </c>
      <c r="F45" s="112" t="s">
        <v>180</v>
      </c>
      <c r="G45" s="112" t="s">
        <v>181</v>
      </c>
    </row>
    <row r="46" spans="1:256" ht="15" customHeight="1" x14ac:dyDescent="0.15">
      <c r="B46" s="118">
        <v>4</v>
      </c>
      <c r="C46" s="208" t="s">
        <v>182</v>
      </c>
      <c r="D46" s="208"/>
      <c r="E46" s="112" t="s">
        <v>174</v>
      </c>
      <c r="F46" s="112" t="s">
        <v>182</v>
      </c>
      <c r="G46" s="112" t="s">
        <v>183</v>
      </c>
    </row>
    <row r="47" spans="1:256" ht="15" customHeight="1" x14ac:dyDescent="0.15">
      <c r="B47" s="118">
        <v>5</v>
      </c>
      <c r="C47" s="208" t="s">
        <v>184</v>
      </c>
      <c r="D47" s="208"/>
      <c r="E47" s="112" t="s">
        <v>174</v>
      </c>
      <c r="F47" s="112" t="s">
        <v>184</v>
      </c>
      <c r="G47" s="112" t="s">
        <v>185</v>
      </c>
    </row>
    <row r="48" spans="1:256" ht="30" customHeight="1" x14ac:dyDescent="0.15">
      <c r="B48" s="118">
        <v>6</v>
      </c>
      <c r="C48" s="208" t="s">
        <v>186</v>
      </c>
      <c r="D48" s="208"/>
      <c r="E48" s="112" t="s">
        <v>187</v>
      </c>
      <c r="F48" s="112" t="s">
        <v>188</v>
      </c>
      <c r="G48" s="112" t="s">
        <v>189</v>
      </c>
    </row>
    <row r="49" spans="2:7" ht="15" customHeight="1" x14ac:dyDescent="0.15">
      <c r="B49" s="118">
        <v>7</v>
      </c>
      <c r="C49" s="208" t="s">
        <v>190</v>
      </c>
      <c r="D49" s="208"/>
      <c r="E49" s="112" t="s">
        <v>187</v>
      </c>
      <c r="F49" s="112" t="s">
        <v>190</v>
      </c>
      <c r="G49" s="112" t="s">
        <v>191</v>
      </c>
    </row>
    <row r="50" spans="2:7" ht="15" customHeight="1" x14ac:dyDescent="0.15">
      <c r="B50" s="118">
        <v>8</v>
      </c>
      <c r="C50" s="208" t="s">
        <v>192</v>
      </c>
      <c r="D50" s="208"/>
      <c r="E50" s="112" t="s">
        <v>193</v>
      </c>
      <c r="F50" s="112" t="s">
        <v>192</v>
      </c>
      <c r="G50" s="112" t="s">
        <v>194</v>
      </c>
    </row>
    <row r="51" spans="2:7" ht="15" customHeight="1" x14ac:dyDescent="0.15">
      <c r="B51" s="118">
        <v>9</v>
      </c>
      <c r="C51" s="208" t="s">
        <v>195</v>
      </c>
      <c r="D51" s="208"/>
      <c r="E51" s="112" t="s">
        <v>196</v>
      </c>
      <c r="F51" s="112" t="s">
        <v>195</v>
      </c>
      <c r="G51" s="112" t="s">
        <v>197</v>
      </c>
    </row>
    <row r="52" spans="2:7" ht="15" customHeight="1" x14ac:dyDescent="0.15">
      <c r="B52" s="118">
        <v>10</v>
      </c>
      <c r="C52" s="208" t="s">
        <v>198</v>
      </c>
      <c r="D52" s="208"/>
      <c r="E52" s="112" t="s">
        <v>199</v>
      </c>
      <c r="F52" s="112" t="s">
        <v>198</v>
      </c>
      <c r="G52" s="112" t="s">
        <v>200</v>
      </c>
    </row>
    <row r="53" spans="2:7" ht="27" customHeight="1" x14ac:dyDescent="0.15">
      <c r="B53" s="118">
        <v>11</v>
      </c>
      <c r="C53" s="208" t="s">
        <v>201</v>
      </c>
      <c r="D53" s="208"/>
      <c r="E53" s="112" t="s">
        <v>174</v>
      </c>
      <c r="F53" s="112" t="s">
        <v>202</v>
      </c>
      <c r="G53" s="112" t="s">
        <v>203</v>
      </c>
    </row>
    <row r="54" spans="2:7" ht="27" customHeight="1" x14ac:dyDescent="0.15">
      <c r="B54" s="118">
        <v>12</v>
      </c>
      <c r="C54" s="208" t="s">
        <v>204</v>
      </c>
      <c r="D54" s="208"/>
      <c r="E54" s="112" t="s">
        <v>174</v>
      </c>
      <c r="F54" s="112" t="s">
        <v>202</v>
      </c>
      <c r="G54" s="112" t="s">
        <v>203</v>
      </c>
    </row>
    <row r="55" spans="2:7" ht="15" customHeight="1" x14ac:dyDescent="0.15">
      <c r="B55" s="118">
        <v>13</v>
      </c>
      <c r="C55" s="208" t="s">
        <v>205</v>
      </c>
      <c r="D55" s="208"/>
      <c r="E55" s="112" t="s">
        <v>206</v>
      </c>
      <c r="F55" s="112" t="s">
        <v>205</v>
      </c>
      <c r="G55" s="112" t="s">
        <v>207</v>
      </c>
    </row>
    <row r="56" spans="2:7" ht="15" customHeight="1" x14ac:dyDescent="0.15">
      <c r="B56" s="118">
        <v>14</v>
      </c>
      <c r="C56" s="208" t="s">
        <v>208</v>
      </c>
      <c r="D56" s="208"/>
      <c r="E56" s="112" t="s">
        <v>174</v>
      </c>
      <c r="F56" s="112" t="s">
        <v>209</v>
      </c>
      <c r="G56" s="112" t="s">
        <v>210</v>
      </c>
    </row>
    <row r="57" spans="2:7" ht="15" customHeight="1" x14ac:dyDescent="0.15">
      <c r="B57" s="118">
        <v>15</v>
      </c>
      <c r="C57" s="208" t="s">
        <v>211</v>
      </c>
      <c r="D57" s="208"/>
      <c r="E57" s="112" t="s">
        <v>174</v>
      </c>
      <c r="F57" s="112" t="s">
        <v>212</v>
      </c>
      <c r="G57" s="119" t="s">
        <v>213</v>
      </c>
    </row>
    <row r="58" spans="2:7" ht="15" customHeight="1" x14ac:dyDescent="0.15">
      <c r="B58" s="118">
        <v>16</v>
      </c>
      <c r="C58" s="208" t="s">
        <v>214</v>
      </c>
      <c r="D58" s="208"/>
      <c r="E58" s="112" t="s">
        <v>174</v>
      </c>
      <c r="F58" s="112" t="s">
        <v>214</v>
      </c>
      <c r="G58" s="112" t="s">
        <v>215</v>
      </c>
    </row>
    <row r="59" spans="2:7" ht="15" customHeight="1" x14ac:dyDescent="0.15">
      <c r="B59" s="115"/>
      <c r="C59" s="161" t="s">
        <v>169</v>
      </c>
      <c r="D59" s="161"/>
      <c r="E59" s="99" t="s">
        <v>170</v>
      </c>
      <c r="F59" s="99" t="s">
        <v>171</v>
      </c>
      <c r="G59" s="99" t="s">
        <v>172</v>
      </c>
    </row>
    <row r="60" spans="2:7" ht="30" customHeight="1" x14ac:dyDescent="0.15">
      <c r="B60" s="118">
        <v>17</v>
      </c>
      <c r="C60" s="208" t="s">
        <v>216</v>
      </c>
      <c r="D60" s="208"/>
      <c r="E60" s="112" t="s">
        <v>174</v>
      </c>
      <c r="F60" s="112" t="s">
        <v>217</v>
      </c>
      <c r="G60" s="112" t="s">
        <v>218</v>
      </c>
    </row>
    <row r="61" spans="2:7" ht="15" customHeight="1" x14ac:dyDescent="0.15">
      <c r="B61" s="118">
        <v>18</v>
      </c>
      <c r="C61" s="208" t="s">
        <v>219</v>
      </c>
      <c r="D61" s="208"/>
      <c r="E61" s="112" t="s">
        <v>174</v>
      </c>
      <c r="F61" s="112" t="s">
        <v>219</v>
      </c>
      <c r="G61" s="112" t="s">
        <v>220</v>
      </c>
    </row>
    <row r="62" spans="2:7" ht="90" customHeight="1" x14ac:dyDescent="0.15">
      <c r="B62" s="118">
        <v>19</v>
      </c>
      <c r="C62" s="208" t="s">
        <v>221</v>
      </c>
      <c r="D62" s="208"/>
      <c r="E62" s="112" t="s">
        <v>222</v>
      </c>
      <c r="F62" s="120" t="s">
        <v>223</v>
      </c>
      <c r="G62" s="120" t="s">
        <v>224</v>
      </c>
    </row>
    <row r="63" spans="2:7" ht="43.5" customHeight="1" x14ac:dyDescent="0.15">
      <c r="B63" s="118">
        <v>20</v>
      </c>
      <c r="C63" s="208" t="s">
        <v>225</v>
      </c>
      <c r="D63" s="208"/>
      <c r="E63" s="112" t="s">
        <v>226</v>
      </c>
      <c r="F63" s="112" t="s">
        <v>227</v>
      </c>
      <c r="G63" s="112" t="s">
        <v>228</v>
      </c>
    </row>
    <row r="64" spans="2:7" ht="15" customHeight="1" x14ac:dyDescent="0.15">
      <c r="B64" s="118">
        <v>21</v>
      </c>
      <c r="C64" s="208" t="s">
        <v>229</v>
      </c>
      <c r="D64" s="208"/>
      <c r="E64" s="112" t="s">
        <v>230</v>
      </c>
      <c r="F64" s="112" t="s">
        <v>231</v>
      </c>
      <c r="G64" s="112" t="s">
        <v>232</v>
      </c>
    </row>
    <row r="65" spans="1:30" ht="31.5" customHeight="1" x14ac:dyDescent="0.15">
      <c r="B65" s="118">
        <v>22</v>
      </c>
      <c r="C65" s="208" t="s">
        <v>233</v>
      </c>
      <c r="D65" s="208"/>
      <c r="E65" s="112" t="s">
        <v>230</v>
      </c>
      <c r="F65" s="112" t="s">
        <v>234</v>
      </c>
      <c r="G65" s="112" t="s">
        <v>235</v>
      </c>
    </row>
    <row r="66" spans="1:30" ht="59.25" customHeight="1" x14ac:dyDescent="0.15">
      <c r="B66" s="121">
        <v>23</v>
      </c>
      <c r="C66" s="209" t="s">
        <v>236</v>
      </c>
      <c r="D66" s="209"/>
      <c r="E66" s="122" t="s">
        <v>237</v>
      </c>
      <c r="F66" s="122" t="s">
        <v>238</v>
      </c>
      <c r="G66" s="122" t="s">
        <v>239</v>
      </c>
    </row>
    <row r="67" spans="1:30" ht="7.5" customHeight="1" x14ac:dyDescent="0.15"/>
    <row r="68" spans="1:30" s="114" customFormat="1" x14ac:dyDescent="0.15">
      <c r="A68" s="123"/>
      <c r="B68" s="114" t="s">
        <v>240</v>
      </c>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row>
    <row r="69" spans="1:30" s="114" customFormat="1" x14ac:dyDescent="0.15">
      <c r="A69" s="123"/>
      <c r="B69" s="114" t="s">
        <v>241</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row>
    <row r="70" spans="1:30" s="98" customFormat="1" x14ac:dyDescent="0.15">
      <c r="B70" s="114" t="s">
        <v>242</v>
      </c>
    </row>
    <row r="71" spans="1:30" s="98" customFormat="1" x14ac:dyDescent="0.15">
      <c r="B71" s="114" t="s">
        <v>243</v>
      </c>
    </row>
    <row r="73" spans="1:30" ht="18" customHeight="1" x14ac:dyDescent="0.15">
      <c r="B73" s="98" t="s">
        <v>244</v>
      </c>
      <c r="E73" s="124"/>
      <c r="F73" s="124"/>
    </row>
    <row r="74" spans="1:30" ht="15" customHeight="1" x14ac:dyDescent="0.15">
      <c r="B74" s="115"/>
      <c r="C74" s="158" t="s">
        <v>245</v>
      </c>
      <c r="D74" s="159"/>
      <c r="E74" s="160"/>
      <c r="F74" s="158" t="s">
        <v>246</v>
      </c>
      <c r="G74" s="160"/>
    </row>
    <row r="75" spans="1:30" ht="15" customHeight="1" x14ac:dyDescent="0.15">
      <c r="B75" s="116">
        <v>1</v>
      </c>
      <c r="C75" s="212" t="s">
        <v>173</v>
      </c>
      <c r="D75" s="213"/>
      <c r="E75" s="214"/>
      <c r="F75" s="215" t="s">
        <v>175</v>
      </c>
      <c r="G75" s="216"/>
    </row>
    <row r="76" spans="1:30" ht="15" customHeight="1" x14ac:dyDescent="0.15">
      <c r="B76" s="118">
        <v>2</v>
      </c>
      <c r="C76" s="194" t="s">
        <v>177</v>
      </c>
      <c r="D76" s="195"/>
      <c r="E76" s="196"/>
      <c r="F76" s="210" t="s">
        <v>178</v>
      </c>
      <c r="G76" s="211"/>
    </row>
    <row r="77" spans="1:30" ht="15" customHeight="1" x14ac:dyDescent="0.15">
      <c r="B77" s="118">
        <v>3</v>
      </c>
      <c r="C77" s="194" t="s">
        <v>180</v>
      </c>
      <c r="D77" s="195"/>
      <c r="E77" s="196"/>
      <c r="F77" s="210" t="s">
        <v>180</v>
      </c>
      <c r="G77" s="211"/>
    </row>
    <row r="78" spans="1:30" ht="15" customHeight="1" x14ac:dyDescent="0.15">
      <c r="B78" s="118">
        <v>4</v>
      </c>
      <c r="C78" s="194" t="s">
        <v>182</v>
      </c>
      <c r="D78" s="195"/>
      <c r="E78" s="196"/>
      <c r="F78" s="210" t="s">
        <v>182</v>
      </c>
      <c r="G78" s="211"/>
    </row>
    <row r="79" spans="1:30" ht="15" customHeight="1" x14ac:dyDescent="0.15">
      <c r="B79" s="118">
        <v>5</v>
      </c>
      <c r="C79" s="194" t="s">
        <v>184</v>
      </c>
      <c r="D79" s="195"/>
      <c r="E79" s="196"/>
      <c r="F79" s="210" t="s">
        <v>184</v>
      </c>
      <c r="G79" s="211"/>
    </row>
    <row r="80" spans="1:30" ht="15" customHeight="1" x14ac:dyDescent="0.15">
      <c r="B80" s="118">
        <v>6</v>
      </c>
      <c r="C80" s="194" t="s">
        <v>186</v>
      </c>
      <c r="D80" s="195"/>
      <c r="E80" s="196"/>
      <c r="F80" s="210" t="s">
        <v>188</v>
      </c>
      <c r="G80" s="211"/>
    </row>
    <row r="81" spans="2:7" ht="15" customHeight="1" x14ac:dyDescent="0.15">
      <c r="B81" s="118">
        <v>7</v>
      </c>
      <c r="C81" s="194" t="s">
        <v>190</v>
      </c>
      <c r="D81" s="195"/>
      <c r="E81" s="196"/>
      <c r="F81" s="210" t="s">
        <v>190</v>
      </c>
      <c r="G81" s="211"/>
    </row>
    <row r="82" spans="2:7" ht="15" customHeight="1" x14ac:dyDescent="0.15">
      <c r="B82" s="118">
        <v>8</v>
      </c>
      <c r="C82" s="57" t="s">
        <v>247</v>
      </c>
      <c r="D82" s="127"/>
      <c r="E82" s="111"/>
      <c r="F82" s="125" t="s">
        <v>247</v>
      </c>
      <c r="G82" s="126"/>
    </row>
    <row r="83" spans="2:7" ht="15" customHeight="1" x14ac:dyDescent="0.15">
      <c r="B83" s="118">
        <v>9</v>
      </c>
      <c r="C83" s="194" t="s">
        <v>195</v>
      </c>
      <c r="D83" s="195"/>
      <c r="E83" s="196"/>
      <c r="F83" s="210" t="s">
        <v>195</v>
      </c>
      <c r="G83" s="211"/>
    </row>
    <row r="84" spans="2:7" ht="15" customHeight="1" x14ac:dyDescent="0.15">
      <c r="B84" s="118">
        <v>10</v>
      </c>
      <c r="C84" s="194" t="s">
        <v>198</v>
      </c>
      <c r="D84" s="195"/>
      <c r="E84" s="196"/>
      <c r="F84" s="210" t="s">
        <v>198</v>
      </c>
      <c r="G84" s="211"/>
    </row>
    <row r="85" spans="2:7" ht="15" customHeight="1" x14ac:dyDescent="0.15">
      <c r="B85" s="118">
        <v>11</v>
      </c>
      <c r="C85" s="194" t="s">
        <v>201</v>
      </c>
      <c r="D85" s="195"/>
      <c r="E85" s="196"/>
      <c r="F85" s="210" t="s">
        <v>248</v>
      </c>
      <c r="G85" s="211"/>
    </row>
    <row r="86" spans="2:7" ht="15" customHeight="1" x14ac:dyDescent="0.15">
      <c r="B86" s="118">
        <v>12</v>
      </c>
      <c r="C86" s="194" t="s">
        <v>204</v>
      </c>
      <c r="D86" s="195"/>
      <c r="E86" s="196"/>
      <c r="F86" s="210" t="s">
        <v>249</v>
      </c>
      <c r="G86" s="211"/>
    </row>
    <row r="87" spans="2:7" ht="15" customHeight="1" x14ac:dyDescent="0.15">
      <c r="B87" s="118">
        <v>13</v>
      </c>
      <c r="C87" s="194" t="s">
        <v>205</v>
      </c>
      <c r="D87" s="195"/>
      <c r="E87" s="196"/>
      <c r="F87" s="210" t="s">
        <v>205</v>
      </c>
      <c r="G87" s="211"/>
    </row>
    <row r="88" spans="2:7" ht="15" customHeight="1" x14ac:dyDescent="0.15">
      <c r="B88" s="118">
        <v>14</v>
      </c>
      <c r="C88" s="194" t="s">
        <v>208</v>
      </c>
      <c r="D88" s="195"/>
      <c r="E88" s="196"/>
      <c r="F88" s="210" t="s">
        <v>209</v>
      </c>
      <c r="G88" s="211"/>
    </row>
    <row r="89" spans="2:7" ht="15" customHeight="1" x14ac:dyDescent="0.15">
      <c r="B89" s="118">
        <v>15</v>
      </c>
      <c r="C89" s="194" t="s">
        <v>211</v>
      </c>
      <c r="D89" s="195"/>
      <c r="E89" s="196"/>
      <c r="F89" s="210" t="s">
        <v>212</v>
      </c>
      <c r="G89" s="211"/>
    </row>
    <row r="90" spans="2:7" ht="15" customHeight="1" x14ac:dyDescent="0.15">
      <c r="B90" s="118">
        <v>16</v>
      </c>
      <c r="C90" s="194" t="s">
        <v>214</v>
      </c>
      <c r="D90" s="195"/>
      <c r="E90" s="196"/>
      <c r="F90" s="210" t="s">
        <v>214</v>
      </c>
      <c r="G90" s="211"/>
    </row>
    <row r="91" spans="2:7" ht="15" customHeight="1" x14ac:dyDescent="0.15">
      <c r="B91" s="118">
        <v>17</v>
      </c>
      <c r="C91" s="194" t="s">
        <v>216</v>
      </c>
      <c r="D91" s="195"/>
      <c r="E91" s="196"/>
      <c r="F91" s="210" t="s">
        <v>217</v>
      </c>
      <c r="G91" s="211"/>
    </row>
    <row r="92" spans="2:7" ht="15" customHeight="1" x14ac:dyDescent="0.15">
      <c r="B92" s="118">
        <v>18</v>
      </c>
      <c r="C92" s="194" t="s">
        <v>219</v>
      </c>
      <c r="D92" s="195"/>
      <c r="E92" s="196"/>
      <c r="F92" s="210" t="s">
        <v>219</v>
      </c>
      <c r="G92" s="211"/>
    </row>
    <row r="93" spans="2:7" ht="15" customHeight="1" x14ac:dyDescent="0.15">
      <c r="B93" s="118">
        <v>19</v>
      </c>
      <c r="C93" s="194" t="s">
        <v>221</v>
      </c>
      <c r="D93" s="195"/>
      <c r="E93" s="196"/>
      <c r="F93" s="217" t="s">
        <v>250</v>
      </c>
      <c r="G93" s="218"/>
    </row>
    <row r="94" spans="2:7" ht="15" customHeight="1" x14ac:dyDescent="0.15">
      <c r="B94" s="118">
        <v>20</v>
      </c>
      <c r="C94" s="194" t="s">
        <v>225</v>
      </c>
      <c r="D94" s="195"/>
      <c r="E94" s="196"/>
      <c r="F94" s="210" t="s">
        <v>251</v>
      </c>
      <c r="G94" s="211"/>
    </row>
    <row r="95" spans="2:7" ht="15" customHeight="1" x14ac:dyDescent="0.15">
      <c r="B95" s="121">
        <v>21</v>
      </c>
      <c r="C95" s="219" t="s">
        <v>252</v>
      </c>
      <c r="D95" s="220"/>
      <c r="E95" s="221"/>
      <c r="F95" s="179" t="s">
        <v>231</v>
      </c>
      <c r="G95" s="181"/>
    </row>
    <row r="96" spans="2:7" ht="15" customHeight="1" x14ac:dyDescent="0.15">
      <c r="B96" s="97" t="s">
        <v>253</v>
      </c>
    </row>
    <row r="98" spans="2:7" x14ac:dyDescent="0.15">
      <c r="B98" s="98" t="s">
        <v>254</v>
      </c>
    </row>
    <row r="99" spans="2:7" ht="15" customHeight="1" x14ac:dyDescent="0.15">
      <c r="B99" s="115"/>
      <c r="C99" s="158" t="s">
        <v>255</v>
      </c>
      <c r="D99" s="159"/>
      <c r="E99" s="160"/>
      <c r="F99" s="158" t="s">
        <v>111</v>
      </c>
      <c r="G99" s="160"/>
    </row>
    <row r="100" spans="2:7" ht="15" customHeight="1" x14ac:dyDescent="0.15">
      <c r="B100" s="116">
        <v>1</v>
      </c>
      <c r="C100" s="212" t="s">
        <v>256</v>
      </c>
      <c r="D100" s="213"/>
      <c r="E100" s="214"/>
      <c r="F100" s="215" t="s">
        <v>257</v>
      </c>
      <c r="G100" s="216"/>
    </row>
    <row r="101" spans="2:7" ht="15" customHeight="1" x14ac:dyDescent="0.15">
      <c r="B101" s="118">
        <v>2</v>
      </c>
      <c r="C101" s="194" t="s">
        <v>258</v>
      </c>
      <c r="D101" s="195"/>
      <c r="E101" s="196"/>
      <c r="F101" s="210" t="s">
        <v>259</v>
      </c>
      <c r="G101" s="211"/>
    </row>
    <row r="102" spans="2:7" ht="15" customHeight="1" x14ac:dyDescent="0.15">
      <c r="B102" s="118">
        <v>3</v>
      </c>
      <c r="C102" s="194" t="s">
        <v>260</v>
      </c>
      <c r="D102" s="195"/>
      <c r="E102" s="196"/>
      <c r="F102" s="210" t="s">
        <v>261</v>
      </c>
      <c r="G102" s="211"/>
    </row>
    <row r="103" spans="2:7" ht="15" customHeight="1" x14ac:dyDescent="0.15">
      <c r="B103" s="118">
        <v>4</v>
      </c>
      <c r="C103" s="194" t="s">
        <v>262</v>
      </c>
      <c r="D103" s="195"/>
      <c r="E103" s="196"/>
      <c r="F103" s="210" t="s">
        <v>263</v>
      </c>
      <c r="G103" s="211"/>
    </row>
    <row r="104" spans="2:7" ht="15" customHeight="1" x14ac:dyDescent="0.15">
      <c r="B104" s="118">
        <v>5</v>
      </c>
      <c r="C104" s="194" t="s">
        <v>264</v>
      </c>
      <c r="D104" s="195"/>
      <c r="E104" s="196"/>
      <c r="F104" s="210" t="s">
        <v>263</v>
      </c>
      <c r="G104" s="211"/>
    </row>
    <row r="105" spans="2:7" ht="15" customHeight="1" x14ac:dyDescent="0.15">
      <c r="B105" s="118">
        <v>6</v>
      </c>
      <c r="C105" s="194" t="s">
        <v>265</v>
      </c>
      <c r="D105" s="195"/>
      <c r="E105" s="196"/>
      <c r="F105" s="210" t="s">
        <v>266</v>
      </c>
      <c r="G105" s="211"/>
    </row>
    <row r="106" spans="2:7" ht="15" customHeight="1" x14ac:dyDescent="0.15">
      <c r="B106" s="118">
        <v>7</v>
      </c>
      <c r="C106" s="194" t="s">
        <v>267</v>
      </c>
      <c r="D106" s="195"/>
      <c r="E106" s="196"/>
      <c r="F106" s="210" t="s">
        <v>266</v>
      </c>
      <c r="G106" s="211"/>
    </row>
    <row r="107" spans="2:7" ht="15" customHeight="1" x14ac:dyDescent="0.15">
      <c r="B107" s="118">
        <v>8</v>
      </c>
      <c r="C107" s="194" t="s">
        <v>104</v>
      </c>
      <c r="D107" s="195"/>
      <c r="E107" s="196"/>
      <c r="F107" s="194" t="s">
        <v>268</v>
      </c>
      <c r="G107" s="196"/>
    </row>
    <row r="108" spans="2:7" ht="15" customHeight="1" x14ac:dyDescent="0.15">
      <c r="B108" s="118">
        <v>9</v>
      </c>
      <c r="C108" s="194" t="s">
        <v>105</v>
      </c>
      <c r="D108" s="195"/>
      <c r="E108" s="196"/>
      <c r="F108" s="210" t="s">
        <v>263</v>
      </c>
      <c r="G108" s="211"/>
    </row>
    <row r="109" spans="2:7" ht="15" customHeight="1" x14ac:dyDescent="0.15">
      <c r="B109" s="121">
        <v>10</v>
      </c>
      <c r="C109" s="219" t="s">
        <v>106</v>
      </c>
      <c r="D109" s="220"/>
      <c r="E109" s="221"/>
      <c r="F109" s="222" t="s">
        <v>269</v>
      </c>
      <c r="G109" s="223"/>
    </row>
  </sheetData>
  <mergeCells count="143">
    <mergeCell ref="C109:E109"/>
    <mergeCell ref="F109:G109"/>
    <mergeCell ref="C106:E106"/>
    <mergeCell ref="F106:G106"/>
    <mergeCell ref="C107:E107"/>
    <mergeCell ref="F107:G107"/>
    <mergeCell ref="C108:E108"/>
    <mergeCell ref="F108:G108"/>
    <mergeCell ref="C103:E103"/>
    <mergeCell ref="F103:G103"/>
    <mergeCell ref="C104:E104"/>
    <mergeCell ref="F104:G104"/>
    <mergeCell ref="C105:E105"/>
    <mergeCell ref="F105:G105"/>
    <mergeCell ref="C100:E100"/>
    <mergeCell ref="F100:G100"/>
    <mergeCell ref="C101:E101"/>
    <mergeCell ref="F101:G101"/>
    <mergeCell ref="C102:E102"/>
    <mergeCell ref="F102:G102"/>
    <mergeCell ref="C94:E94"/>
    <mergeCell ref="F94:G94"/>
    <mergeCell ref="C95:E95"/>
    <mergeCell ref="F95:G95"/>
    <mergeCell ref="C99:E99"/>
    <mergeCell ref="F99:G99"/>
    <mergeCell ref="C91:E91"/>
    <mergeCell ref="F91:G91"/>
    <mergeCell ref="C92:E92"/>
    <mergeCell ref="F92:G92"/>
    <mergeCell ref="C93:E93"/>
    <mergeCell ref="F93:G93"/>
    <mergeCell ref="C88:E88"/>
    <mergeCell ref="F88:G88"/>
    <mergeCell ref="C89:E89"/>
    <mergeCell ref="F89:G89"/>
    <mergeCell ref="C90:E90"/>
    <mergeCell ref="F90:G90"/>
    <mergeCell ref="C85:E85"/>
    <mergeCell ref="F85:G85"/>
    <mergeCell ref="C86:E86"/>
    <mergeCell ref="F86:G86"/>
    <mergeCell ref="C87:E87"/>
    <mergeCell ref="F87:G87"/>
    <mergeCell ref="C81:E81"/>
    <mergeCell ref="F81:G81"/>
    <mergeCell ref="C83:E83"/>
    <mergeCell ref="F83:G83"/>
    <mergeCell ref="C84:E84"/>
    <mergeCell ref="F84:G84"/>
    <mergeCell ref="C78:E78"/>
    <mergeCell ref="F78:G78"/>
    <mergeCell ref="C79:E79"/>
    <mergeCell ref="F79:G79"/>
    <mergeCell ref="C80:E80"/>
    <mergeCell ref="F80:G80"/>
    <mergeCell ref="F74:G74"/>
    <mergeCell ref="C75:E75"/>
    <mergeCell ref="F75:G75"/>
    <mergeCell ref="C76:E76"/>
    <mergeCell ref="F76:G76"/>
    <mergeCell ref="C77:E77"/>
    <mergeCell ref="F77:G77"/>
    <mergeCell ref="C62:D62"/>
    <mergeCell ref="C63:D63"/>
    <mergeCell ref="C64:D64"/>
    <mergeCell ref="C65:D65"/>
    <mergeCell ref="C66:D66"/>
    <mergeCell ref="C74:E74"/>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B28:D28"/>
    <mergeCell ref="E28:G28"/>
    <mergeCell ref="B29:D29"/>
    <mergeCell ref="E29:G29"/>
    <mergeCell ref="C42:D42"/>
    <mergeCell ref="C43:D43"/>
    <mergeCell ref="C25:D25"/>
    <mergeCell ref="E25:G25"/>
    <mergeCell ref="C26:D26"/>
    <mergeCell ref="E26:G26"/>
    <mergeCell ref="B27:D27"/>
    <mergeCell ref="E27:G27"/>
    <mergeCell ref="E21:G21"/>
    <mergeCell ref="C22:D22"/>
    <mergeCell ref="E22:G22"/>
    <mergeCell ref="C23:D23"/>
    <mergeCell ref="E23:G23"/>
    <mergeCell ref="C24:D24"/>
    <mergeCell ref="E24:G24"/>
    <mergeCell ref="B17:D17"/>
    <mergeCell ref="E17:G17"/>
    <mergeCell ref="B18:D18"/>
    <mergeCell ref="E18:G18"/>
    <mergeCell ref="B19:B26"/>
    <mergeCell ref="C19:D19"/>
    <mergeCell ref="E19:G19"/>
    <mergeCell ref="C20:D20"/>
    <mergeCell ref="E20:G20"/>
    <mergeCell ref="C21:D21"/>
    <mergeCell ref="C12:D12"/>
    <mergeCell ref="E12:G12"/>
    <mergeCell ref="E13:G13"/>
    <mergeCell ref="E14:G14"/>
    <mergeCell ref="E15:G15"/>
    <mergeCell ref="B16:D16"/>
    <mergeCell ref="E16:G16"/>
    <mergeCell ref="E7:G7"/>
    <mergeCell ref="B8:B12"/>
    <mergeCell ref="C8:D8"/>
    <mergeCell ref="E8:G8"/>
    <mergeCell ref="C9:D9"/>
    <mergeCell ref="E9:G9"/>
    <mergeCell ref="C10:D10"/>
    <mergeCell ref="E10:G10"/>
    <mergeCell ref="C11:D11"/>
    <mergeCell ref="E11:G11"/>
    <mergeCell ref="B3:D3"/>
    <mergeCell ref="E3:G3"/>
    <mergeCell ref="B4:B7"/>
    <mergeCell ref="C4:D4"/>
    <mergeCell ref="E4:G4"/>
    <mergeCell ref="C5:D5"/>
    <mergeCell ref="E5:G5"/>
    <mergeCell ref="C6:D6"/>
    <mergeCell ref="E6:G6"/>
    <mergeCell ref="C7:D7"/>
  </mergeCells>
  <phoneticPr fontId="3"/>
  <printOptions horizontalCentered="1"/>
  <pageMargins left="0.78740157480314965" right="0.78740157480314965" top="0.78740157480314965" bottom="0.59055118110236227" header="0.51181102362204722" footer="0.39370078740157483"/>
  <pageSetup paperSize="9" scale="85" orientation="portrait" r:id="rId1"/>
  <headerFooter alignWithMargins="0">
    <oddHeader>&amp;R&amp;"ＭＳ ゴシック,標準"&amp;14【技術者の定義】</oddHeader>
  </headerFooter>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5-1</vt:lpstr>
      <vt:lpstr>5-2</vt:lpstr>
      <vt:lpstr>5-1例</vt:lpstr>
      <vt:lpstr>定義</vt:lpstr>
      <vt:lpstr>定義!Print_Area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豊彦</cp:lastModifiedBy>
  <dcterms:created xsi:type="dcterms:W3CDTF">2021-01-25T23:21:15Z</dcterms:created>
  <dcterms:modified xsi:type="dcterms:W3CDTF">2025-01-14T08:09:00Z</dcterms:modified>
</cp:coreProperties>
</file>