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rpdc1\ts01\会計\17委託ｺﾝｻﾙ指名受付\2025-2026\受付\sinsei_con\"/>
    </mc:Choice>
  </mc:AlternateContent>
  <xr:revisionPtr revIDLastSave="0" documentId="13_ncr:1_{AA2A3151-29EB-40F5-94E4-4E59C5683FB2}" xr6:coauthVersionLast="47" xr6:coauthVersionMax="47" xr10:uidLastSave="{00000000-0000-0000-0000-000000000000}"/>
  <bookViews>
    <workbookView xWindow="-120" yWindow="-120" windowWidth="29040" windowHeight="15840" xr2:uid="{FA52DC0D-D8C6-4973-875E-E9BB62C24115}"/>
  </bookViews>
  <sheets>
    <sheet name="4" sheetId="1" r:id="rId1"/>
    <sheet name="4例" sheetId="2" r:id="rId2"/>
  </sheets>
  <definedNames>
    <definedName name="該当なし">#REF!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42" i="2" l="1"/>
  <c r="W139" i="2"/>
  <c r="S139" i="2"/>
  <c r="AI139" i="2" s="1"/>
  <c r="W136" i="2"/>
  <c r="S136" i="2"/>
  <c r="AI136" i="2" s="1"/>
  <c r="W133" i="2"/>
  <c r="S133" i="2"/>
  <c r="AI133" i="2" s="1"/>
  <c r="W130" i="2"/>
  <c r="S130" i="2"/>
  <c r="AI130" i="2" s="1"/>
  <c r="W127" i="2"/>
  <c r="S127" i="2"/>
  <c r="AI127" i="2" s="1"/>
  <c r="W124" i="2"/>
  <c r="S124" i="2"/>
  <c r="AI124" i="2" s="1"/>
  <c r="W96" i="2"/>
  <c r="W142" i="2" s="1"/>
  <c r="S96" i="2"/>
  <c r="AI139" i="1"/>
  <c r="AH93" i="1" s="1"/>
  <c r="W139" i="1"/>
  <c r="S139" i="1"/>
  <c r="AI136" i="1"/>
  <c r="AH90" i="1" s="1"/>
  <c r="W136" i="1"/>
  <c r="S136" i="1"/>
  <c r="AI133" i="1"/>
  <c r="AH87" i="1" s="1"/>
  <c r="W133" i="1"/>
  <c r="S133" i="1"/>
  <c r="AI130" i="1"/>
  <c r="AH84" i="1" s="1"/>
  <c r="W130" i="1"/>
  <c r="S130" i="1"/>
  <c r="AI127" i="1"/>
  <c r="AH81" i="1" s="1"/>
  <c r="W127" i="1"/>
  <c r="S127" i="1"/>
  <c r="AI124" i="1"/>
  <c r="AH78" i="1" s="1"/>
  <c r="W124" i="1"/>
  <c r="S124" i="1"/>
  <c r="W96" i="1"/>
  <c r="W142" i="1" s="1"/>
  <c r="S96" i="1"/>
  <c r="S142" i="1" s="1"/>
  <c r="AI142" i="1" s="1"/>
  <c r="AE93" i="1"/>
  <c r="AA93" i="1"/>
  <c r="AE90" i="1"/>
  <c r="AA90" i="1"/>
  <c r="AE87" i="1"/>
  <c r="AA87" i="1"/>
  <c r="AE84" i="1"/>
  <c r="AA84" i="1"/>
  <c r="AE81" i="1"/>
  <c r="AA81" i="1"/>
  <c r="AE78" i="1"/>
  <c r="AA78" i="1"/>
  <c r="AF96" i="1" l="1"/>
  <c r="AB96" i="1"/>
  <c r="AC96" i="1"/>
  <c r="AE96" i="1"/>
  <c r="AA96" i="1"/>
  <c r="AG96" i="1"/>
  <c r="AQ142" i="1"/>
  <c r="AH96" i="1"/>
  <c r="AD96" i="1"/>
  <c r="AQ127" i="2"/>
  <c r="AB81" i="2"/>
  <c r="AE81" i="2"/>
  <c r="AA81" i="2"/>
  <c r="AD81" i="2"/>
  <c r="AC81" i="2"/>
  <c r="AQ139" i="2"/>
  <c r="AB93" i="2"/>
  <c r="AA93" i="2"/>
  <c r="AC93" i="2"/>
  <c r="AD93" i="2"/>
  <c r="AQ133" i="2"/>
  <c r="AB87" i="2"/>
  <c r="AA87" i="2"/>
  <c r="AQ124" i="2"/>
  <c r="AQ130" i="2"/>
  <c r="AB84" i="2"/>
  <c r="AA84" i="2"/>
  <c r="AC84" i="2"/>
  <c r="AQ136" i="2"/>
  <c r="AB90" i="2"/>
  <c r="AA90" i="2"/>
  <c r="AC90" i="2"/>
  <c r="AI142" i="2"/>
  <c r="AB78" i="1"/>
  <c r="AF78" i="1"/>
  <c r="AB81" i="1"/>
  <c r="AF81" i="1"/>
  <c r="AB84" i="1"/>
  <c r="AF84" i="1"/>
  <c r="AB87" i="1"/>
  <c r="AF87" i="1"/>
  <c r="AB90" i="1"/>
  <c r="AF90" i="1"/>
  <c r="AB93" i="1"/>
  <c r="AF93" i="1"/>
  <c r="AQ124" i="1"/>
  <c r="AQ127" i="1"/>
  <c r="AQ130" i="1"/>
  <c r="AQ133" i="1"/>
  <c r="AQ136" i="1"/>
  <c r="AQ139" i="1"/>
  <c r="AC78" i="1"/>
  <c r="AG78" i="1"/>
  <c r="AC81" i="1"/>
  <c r="AG81" i="1"/>
  <c r="AC84" i="1"/>
  <c r="AG84" i="1"/>
  <c r="AC87" i="1"/>
  <c r="AG87" i="1"/>
  <c r="AC90" i="1"/>
  <c r="AG90" i="1"/>
  <c r="AC93" i="1"/>
  <c r="AG93" i="1"/>
  <c r="AD78" i="1"/>
  <c r="AD81" i="1"/>
  <c r="AD84" i="1"/>
  <c r="AD87" i="1"/>
  <c r="AD90" i="1"/>
  <c r="AD93" i="1"/>
  <c r="AH130" i="1" l="1"/>
  <c r="AD130" i="1"/>
  <c r="AA130" i="1"/>
  <c r="AG130" i="1"/>
  <c r="AC130" i="1"/>
  <c r="AF130" i="1"/>
  <c r="AB130" i="1"/>
  <c r="AE130" i="1"/>
  <c r="AF136" i="2"/>
  <c r="AF90" i="2" s="1"/>
  <c r="AB136" i="2"/>
  <c r="AE136" i="2"/>
  <c r="AE90" i="2" s="1"/>
  <c r="AA136" i="2"/>
  <c r="AC136" i="2"/>
  <c r="AH136" i="2"/>
  <c r="AH90" i="2" s="1"/>
  <c r="AD136" i="2"/>
  <c r="AD90" i="2" s="1"/>
  <c r="AG136" i="2"/>
  <c r="AG90" i="2" s="1"/>
  <c r="AF139" i="2"/>
  <c r="AF93" i="2" s="1"/>
  <c r="AB139" i="2"/>
  <c r="AC139" i="2"/>
  <c r="AE139" i="2"/>
  <c r="AE93" i="2" s="1"/>
  <c r="AA139" i="2"/>
  <c r="AH139" i="2"/>
  <c r="AH93" i="2" s="1"/>
  <c r="AD139" i="2"/>
  <c r="AG139" i="2"/>
  <c r="AG93" i="2" s="1"/>
  <c r="AH142" i="1"/>
  <c r="AD142" i="1"/>
  <c r="AA142" i="1"/>
  <c r="AG142" i="1"/>
  <c r="AC142" i="1"/>
  <c r="AE142" i="1"/>
  <c r="AF142" i="1"/>
  <c r="AB142" i="1"/>
  <c r="AH133" i="1"/>
  <c r="AD133" i="1"/>
  <c r="AE133" i="1"/>
  <c r="AG133" i="1"/>
  <c r="AC133" i="1"/>
  <c r="AF133" i="1"/>
  <c r="AB133" i="1"/>
  <c r="AA133" i="1"/>
  <c r="AH139" i="1"/>
  <c r="AD139" i="1"/>
  <c r="AE139" i="1"/>
  <c r="AA139" i="1"/>
  <c r="AG139" i="1"/>
  <c r="AC139" i="1"/>
  <c r="AF139" i="1"/>
  <c r="AB139" i="1"/>
  <c r="AH127" i="1"/>
  <c r="AD127" i="1"/>
  <c r="AG127" i="1"/>
  <c r="AC127" i="1"/>
  <c r="AF127" i="1"/>
  <c r="AB127" i="1"/>
  <c r="AE127" i="1"/>
  <c r="AA127" i="1"/>
  <c r="AF130" i="2"/>
  <c r="AF84" i="2" s="1"/>
  <c r="AB130" i="2"/>
  <c r="AE130" i="2"/>
  <c r="AE84" i="2" s="1"/>
  <c r="AA130" i="2"/>
  <c r="AH130" i="2"/>
  <c r="AH84" i="2" s="1"/>
  <c r="AD130" i="2"/>
  <c r="AD84" i="2" s="1"/>
  <c r="AG130" i="2"/>
  <c r="AG84" i="2" s="1"/>
  <c r="AC130" i="2"/>
  <c r="AF127" i="2"/>
  <c r="AF81" i="2" s="1"/>
  <c r="AB127" i="2"/>
  <c r="AC127" i="2"/>
  <c r="AE127" i="2"/>
  <c r="AA127" i="2"/>
  <c r="AH127" i="2"/>
  <c r="AH81" i="2" s="1"/>
  <c r="AD127" i="2"/>
  <c r="AG127" i="2"/>
  <c r="AG81" i="2" s="1"/>
  <c r="AQ142" i="2"/>
  <c r="AF133" i="2"/>
  <c r="AF87" i="2" s="1"/>
  <c r="AB133" i="2"/>
  <c r="AE133" i="2"/>
  <c r="AE87" i="2" s="1"/>
  <c r="AA133" i="2"/>
  <c r="AH133" i="2"/>
  <c r="AH87" i="2" s="1"/>
  <c r="AD133" i="2"/>
  <c r="AD87" i="2" s="1"/>
  <c r="AG133" i="2"/>
  <c r="AG87" i="2" s="1"/>
  <c r="AC133" i="2"/>
  <c r="AC87" i="2" s="1"/>
  <c r="AH136" i="1"/>
  <c r="AD136" i="1"/>
  <c r="AG136" i="1"/>
  <c r="AC136" i="1"/>
  <c r="AF136" i="1"/>
  <c r="AB136" i="1"/>
  <c r="AE136" i="1"/>
  <c r="AA136" i="1"/>
  <c r="AH124" i="1"/>
  <c r="AD124" i="1"/>
  <c r="AA124" i="1"/>
  <c r="AG124" i="1"/>
  <c r="AC124" i="1"/>
  <c r="AE124" i="1"/>
  <c r="AF124" i="1"/>
  <c r="AB124" i="1"/>
  <c r="AF124" i="2"/>
  <c r="AF78" i="2" s="1"/>
  <c r="AB124" i="2"/>
  <c r="AB78" i="2" s="1"/>
  <c r="AG124" i="2"/>
  <c r="AG78" i="2" s="1"/>
  <c r="AE124" i="2"/>
  <c r="AE78" i="2" s="1"/>
  <c r="AA124" i="2"/>
  <c r="AA78" i="2" s="1"/>
  <c r="AC124" i="2"/>
  <c r="AC78" i="2" s="1"/>
  <c r="AH124" i="2"/>
  <c r="AH78" i="2" s="1"/>
  <c r="AD124" i="2"/>
  <c r="AD78" i="2" s="1"/>
  <c r="AF142" i="2" l="1"/>
  <c r="AF96" i="2" s="1"/>
  <c r="AB142" i="2"/>
  <c r="AB96" i="2" s="1"/>
  <c r="AE142" i="2"/>
  <c r="AE96" i="2" s="1"/>
  <c r="AA142" i="2"/>
  <c r="AA96" i="2" s="1"/>
  <c r="AH142" i="2"/>
  <c r="AH96" i="2" s="1"/>
  <c r="AD142" i="2"/>
  <c r="AD96" i="2" s="1"/>
  <c r="AG142" i="2"/>
  <c r="AG96" i="2" s="1"/>
  <c r="AC142" i="2"/>
  <c r="AC9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G3" authorId="0" shapeId="0" xr:uid="{73A7CF3A-0937-43DA-80D2-A20BF93AB2AB}">
      <text>
        <r>
          <rPr>
            <sz val="10"/>
            <color indexed="10"/>
            <rFont val="ＭＳ Ｐゴシック"/>
            <family val="3"/>
            <charset val="128"/>
          </rPr>
          <t>審査基準日（受付日の前月末日）の日付としてください</t>
        </r>
        <r>
          <rPr>
            <sz val="9"/>
            <color indexed="81"/>
            <rFont val="ＭＳ Ｐゴシック"/>
            <family val="3"/>
            <charset val="128"/>
          </rPr>
          <t xml:space="preserve">
</t>
        </r>
      </text>
    </comment>
    <comment ref="AQ9" authorId="0" shapeId="0" xr:uid="{A9996723-990F-4E6D-A88C-A04D12093F6A}">
      <text>
        <r>
          <rPr>
            <sz val="10"/>
            <color indexed="10"/>
            <rFont val="ＭＳ ゴシック"/>
            <family val="3"/>
            <charset val="128"/>
          </rPr>
          <t>希望する業種に「1」を記入
してください。</t>
        </r>
      </text>
    </comment>
    <comment ref="D11" authorId="0" shapeId="0" xr:uid="{AAAAA52B-62D6-4217-9E2F-625D0CF3D39A}">
      <text>
        <r>
          <rPr>
            <sz val="10"/>
            <color indexed="10"/>
            <rFont val="ＭＳ ゴシック"/>
            <family val="3"/>
            <charset val="128"/>
          </rPr>
          <t>過去に名簿に登載されたことがある場合に記入します。
新規の方は記入の必要はありません。</t>
        </r>
      </text>
    </comment>
    <comment ref="D15" authorId="0" shapeId="0" xr:uid="{CEB2C1A5-F6B4-46B4-B749-5C216C238434}">
      <text>
        <r>
          <rPr>
            <sz val="10"/>
            <color indexed="10"/>
            <rFont val="ＭＳ ゴシック"/>
            <family val="3"/>
            <charset val="128"/>
          </rPr>
          <t>濁点は１マスに含める</t>
        </r>
      </text>
    </comment>
    <comment ref="N19" authorId="0" shapeId="0" xr:uid="{9533F445-1D62-4C3D-98D6-BF749BDDC8B9}">
      <text>
        <r>
          <rPr>
            <sz val="10"/>
            <color indexed="10"/>
            <rFont val="ＭＳ ゴシック"/>
            <family val="3"/>
            <charset val="128"/>
          </rPr>
          <t>(株)のように省略は不可です</t>
        </r>
      </text>
    </comment>
    <comment ref="F23" authorId="0" shapeId="0" xr:uid="{102794BD-D015-4465-B833-5BCD803AA8B7}">
      <text>
        <r>
          <rPr>
            <sz val="10"/>
            <color indexed="10"/>
            <rFont val="ＭＳ ゴシック"/>
            <family val="3"/>
            <charset val="128"/>
          </rPr>
          <t>姓と名の間は１マスあけてください。</t>
        </r>
      </text>
    </comment>
    <comment ref="D39" authorId="0" shapeId="0" xr:uid="{48D1CF2C-EE3A-467A-8E21-16C81D483DD4}">
      <text>
        <r>
          <rPr>
            <sz val="10"/>
            <color indexed="10"/>
            <rFont val="ＭＳ ゴシック"/>
            <family val="3"/>
            <charset val="128"/>
          </rPr>
          <t>県内本店業者の場合は、「山形県」「○○郡」は省略し、
市町村名から記入してください。</t>
        </r>
      </text>
    </comment>
    <comment ref="D43" authorId="0" shapeId="0" xr:uid="{4347BABC-490D-439D-B27F-0E61AB074483}">
      <text>
        <r>
          <rPr>
            <sz val="10"/>
            <color indexed="10"/>
            <rFont val="ＭＳ ゴシック"/>
            <family val="3"/>
            <charset val="128"/>
          </rPr>
          <t>県内業者及び県外業者で委任しない場合は、
項番10～14は記入不要です。</t>
        </r>
      </text>
    </comment>
    <comment ref="D63" authorId="0" shapeId="0" xr:uid="{B6593C13-CD4E-4468-A5E2-50603BE9183A}">
      <text>
        <r>
          <rPr>
            <sz val="10"/>
            <color indexed="10"/>
            <rFont val="ＭＳ ゴシック"/>
            <family val="3"/>
            <charset val="128"/>
          </rPr>
          <t>個人事業主や財団法人・社団法人は
空欄でかまいません。</t>
        </r>
      </text>
    </comment>
    <comment ref="BH75" authorId="0" shapeId="0" xr:uid="{573D6B05-DDEC-4B7C-8F0E-6F3320A2806D}">
      <text>
        <r>
          <rPr>
            <sz val="10"/>
            <color indexed="10"/>
            <rFont val="ＭＳ ゴシック"/>
            <family val="3"/>
            <charset val="128"/>
          </rPr>
          <t>「その他」欄は希望する業種に対応した
コード「1～9」を記入してください。</t>
        </r>
      </text>
    </comment>
    <comment ref="AH78" authorId="0" shapeId="0" xr:uid="{31AEC81F-9F2E-41F6-9F0C-871B7260C824}">
      <text>
        <r>
          <rPr>
            <sz val="10"/>
            <color indexed="10"/>
            <rFont val="ＭＳ Ｐゴシック"/>
            <family val="3"/>
            <charset val="128"/>
          </rPr>
          <t>金額が１千億円以上の場合は、99999999千円（９が８つ）としてください。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<sst xmlns="http://schemas.openxmlformats.org/spreadsheetml/2006/main" count="341" uniqueCount="159">
  <si>
    <t>様式A</t>
    <rPh sb="0" eb="2">
      <t>ヨウシキ</t>
    </rPh>
    <phoneticPr fontId="3"/>
  </si>
  <si>
    <t>測量・コンサルタント業者総括表</t>
    <rPh sb="0" eb="2">
      <t>ソクリョウ</t>
    </rPh>
    <rPh sb="10" eb="12">
      <t>ギョウシャ</t>
    </rPh>
    <rPh sb="12" eb="14">
      <t>ソウカツ</t>
    </rPh>
    <rPh sb="14" eb="15">
      <t>ヒョウ</t>
    </rPh>
    <phoneticPr fontId="3"/>
  </si>
  <si>
    <t>・☆を希望する場合、別途、営業登録が必要です。
・「その他」欄は囲みの中の１～９のコードを記入してください（最大５つ）。</t>
    <phoneticPr fontId="3"/>
  </si>
  <si>
    <t>基本情報</t>
    <rPh sb="0" eb="2">
      <t>キホン</t>
    </rPh>
    <rPh sb="2" eb="4">
      <t>ジョウホウ</t>
    </rPh>
    <phoneticPr fontId="3"/>
  </si>
  <si>
    <t>令和　年　月　日現在</t>
    <rPh sb="0" eb="2">
      <t>レイワ</t>
    </rPh>
    <rPh sb="3" eb="4">
      <t>ネン</t>
    </rPh>
    <rPh sb="5" eb="6">
      <t>ガツ</t>
    </rPh>
    <rPh sb="7" eb="8">
      <t>ニチ</t>
    </rPh>
    <rPh sb="8" eb="10">
      <t>ゲンザイ</t>
    </rPh>
    <phoneticPr fontId="7"/>
  </si>
  <si>
    <t>項目</t>
    <rPh sb="0" eb="2">
      <t>コウモク</t>
    </rPh>
    <phoneticPr fontId="3"/>
  </si>
  <si>
    <t>希望</t>
    <rPh sb="0" eb="2">
      <t>キボウ</t>
    </rPh>
    <phoneticPr fontId="3"/>
  </si>
  <si>
    <t>登録</t>
    <rPh sb="0" eb="2">
      <t>トウロク</t>
    </rPh>
    <phoneticPr fontId="3"/>
  </si>
  <si>
    <t>異動コード</t>
    <rPh sb="0" eb="2">
      <t>イドウ</t>
    </rPh>
    <phoneticPr fontId="7"/>
  </si>
  <si>
    <t>測量</t>
    <rPh sb="0" eb="2">
      <t>ソクリョウ</t>
    </rPh>
    <phoneticPr fontId="7"/>
  </si>
  <si>
    <t>土木コンサル</t>
    <rPh sb="0" eb="2">
      <t>ドボク</t>
    </rPh>
    <phoneticPr fontId="3"/>
  </si>
  <si>
    <t>測量一般☆</t>
    <rPh sb="0" eb="2">
      <t>ソクリョウ</t>
    </rPh>
    <rPh sb="2" eb="4">
      <t>イッパン</t>
    </rPh>
    <phoneticPr fontId="7"/>
  </si>
  <si>
    <t>土質基礎</t>
    <rPh sb="0" eb="2">
      <t>ドシツ</t>
    </rPh>
    <rPh sb="2" eb="4">
      <t>キソ</t>
    </rPh>
    <phoneticPr fontId="7"/>
  </si>
  <si>
    <t>業者番号</t>
    <rPh sb="0" eb="2">
      <t>ギョウシャ</t>
    </rPh>
    <rPh sb="2" eb="4">
      <t>バンゴウ</t>
    </rPh>
    <phoneticPr fontId="7"/>
  </si>
  <si>
    <t>　地図の調整</t>
    <rPh sb="1" eb="3">
      <t>チズ</t>
    </rPh>
    <rPh sb="4" eb="6">
      <t>チョウセイ</t>
    </rPh>
    <phoneticPr fontId="7"/>
  </si>
  <si>
    <t>鋼構造コンクリ</t>
    <rPh sb="0" eb="1">
      <t>ハガネ</t>
    </rPh>
    <rPh sb="1" eb="3">
      <t>コウゾウ</t>
    </rPh>
    <phoneticPr fontId="7"/>
  </si>
  <si>
    <t>フリガナ</t>
    <phoneticPr fontId="7"/>
  </si>
  <si>
    <t>　航空測量</t>
    <rPh sb="1" eb="3">
      <t>コウクウ</t>
    </rPh>
    <rPh sb="3" eb="5">
      <t>ソクリョウ</t>
    </rPh>
    <phoneticPr fontId="7"/>
  </si>
  <si>
    <t>河川砂防海岸</t>
    <rPh sb="0" eb="2">
      <t>カセン</t>
    </rPh>
    <rPh sb="2" eb="4">
      <t>サボウ</t>
    </rPh>
    <rPh sb="4" eb="6">
      <t>カイガン</t>
    </rPh>
    <phoneticPr fontId="7"/>
  </si>
  <si>
    <t>電力土木</t>
    <rPh sb="0" eb="2">
      <t>デンリョク</t>
    </rPh>
    <rPh sb="2" eb="4">
      <t>ドボク</t>
    </rPh>
    <phoneticPr fontId="7"/>
  </si>
  <si>
    <t>商号又は名称</t>
    <rPh sb="0" eb="2">
      <t>ショウゴウ</t>
    </rPh>
    <rPh sb="2" eb="3">
      <t>マタ</t>
    </rPh>
    <rPh sb="4" eb="6">
      <t>メイショウ</t>
    </rPh>
    <phoneticPr fontId="7"/>
  </si>
  <si>
    <t>建築コンサル</t>
    <rPh sb="0" eb="2">
      <t>ケンチク</t>
    </rPh>
    <phoneticPr fontId="3"/>
  </si>
  <si>
    <t>建築一般☆</t>
    <rPh sb="0" eb="2">
      <t>ケンチク</t>
    </rPh>
    <rPh sb="2" eb="4">
      <t>イッパン</t>
    </rPh>
    <phoneticPr fontId="7"/>
  </si>
  <si>
    <t>１級建築士事務所</t>
    <rPh sb="1" eb="2">
      <t>キュウ</t>
    </rPh>
    <rPh sb="2" eb="5">
      <t>ケンチクシ</t>
    </rPh>
    <rPh sb="5" eb="7">
      <t>ジム</t>
    </rPh>
    <rPh sb="7" eb="8">
      <t>ショ</t>
    </rPh>
    <phoneticPr fontId="3"/>
  </si>
  <si>
    <t>道路</t>
    <rPh sb="0" eb="2">
      <t>ドウロ</t>
    </rPh>
    <phoneticPr fontId="7"/>
  </si>
  <si>
    <t>代表者氏名</t>
    <rPh sb="0" eb="3">
      <t>ダイヒョウシャ</t>
    </rPh>
    <rPh sb="3" eb="5">
      <t>シメイ</t>
    </rPh>
    <phoneticPr fontId="7"/>
  </si>
  <si>
    <t>　意匠</t>
    <rPh sb="1" eb="3">
      <t>イショウ</t>
    </rPh>
    <phoneticPr fontId="7"/>
  </si>
  <si>
    <t>２級建築士事務所</t>
    <rPh sb="1" eb="2">
      <t>キュウ</t>
    </rPh>
    <rPh sb="2" eb="5">
      <t>ケンチクシ</t>
    </rPh>
    <rPh sb="5" eb="7">
      <t>ジム</t>
    </rPh>
    <rPh sb="7" eb="8">
      <t>ショ</t>
    </rPh>
    <phoneticPr fontId="3"/>
  </si>
  <si>
    <t>トンネル</t>
    <phoneticPr fontId="7"/>
  </si>
  <si>
    <t>代表者肩書</t>
    <rPh sb="0" eb="3">
      <t>ダイヒョウシャ</t>
    </rPh>
    <rPh sb="3" eb="5">
      <t>カタガキ</t>
    </rPh>
    <phoneticPr fontId="7"/>
  </si>
  <si>
    <t>１代表取締役　２取締役社長　３代表取締役社長　４代表社員　５代表理事　６理事長　７代表取締役会長　８取締役　９管財人　10その他</t>
    <rPh sb="1" eb="3">
      <t>ダイヒョウ</t>
    </rPh>
    <rPh sb="3" eb="6">
      <t>トリシマリヤク</t>
    </rPh>
    <rPh sb="8" eb="11">
      <t>トリシマリヤク</t>
    </rPh>
    <rPh sb="11" eb="13">
      <t>シャチョウ</t>
    </rPh>
    <rPh sb="15" eb="17">
      <t>ダイヒョウ</t>
    </rPh>
    <rPh sb="17" eb="20">
      <t>トリシマリヤク</t>
    </rPh>
    <rPh sb="20" eb="22">
      <t>シャチョウ</t>
    </rPh>
    <rPh sb="24" eb="26">
      <t>ダイヒョウ</t>
    </rPh>
    <rPh sb="26" eb="28">
      <t>シャイン</t>
    </rPh>
    <rPh sb="30" eb="32">
      <t>ダイヒョウ</t>
    </rPh>
    <rPh sb="32" eb="34">
      <t>リジ</t>
    </rPh>
    <rPh sb="36" eb="39">
      <t>リジチョウ</t>
    </rPh>
    <rPh sb="41" eb="43">
      <t>ダイヒョウ</t>
    </rPh>
    <rPh sb="43" eb="46">
      <t>トリシマリヤク</t>
    </rPh>
    <rPh sb="46" eb="48">
      <t>カイチョウ</t>
    </rPh>
    <rPh sb="50" eb="53">
      <t>トリシマリヤク</t>
    </rPh>
    <rPh sb="55" eb="58">
      <t>カンザイニン</t>
    </rPh>
    <rPh sb="63" eb="64">
      <t>タ</t>
    </rPh>
    <phoneticPr fontId="3"/>
  </si>
  <si>
    <t>　構造</t>
    <rPh sb="1" eb="3">
      <t>コウゾウ</t>
    </rPh>
    <phoneticPr fontId="7"/>
  </si>
  <si>
    <t>施工計画設備積算</t>
    <rPh sb="0" eb="2">
      <t>セコウ</t>
    </rPh>
    <rPh sb="2" eb="4">
      <t>ケイカク</t>
    </rPh>
    <rPh sb="4" eb="6">
      <t>セツビ</t>
    </rPh>
    <rPh sb="6" eb="8">
      <t>セキサン</t>
    </rPh>
    <phoneticPr fontId="7"/>
  </si>
  <si>
    <t>　暖冷房</t>
    <rPh sb="1" eb="2">
      <t>ダン</t>
    </rPh>
    <rPh sb="2" eb="4">
      <t>レイボウ</t>
    </rPh>
    <phoneticPr fontId="7"/>
  </si>
  <si>
    <t>機械</t>
    <rPh sb="0" eb="2">
      <t>キカイ</t>
    </rPh>
    <phoneticPr fontId="7"/>
  </si>
  <si>
    <t>本店郵便番号</t>
    <rPh sb="0" eb="2">
      <t>ホンテン</t>
    </rPh>
    <rPh sb="2" eb="6">
      <t>ユウビンバンゴウ</t>
    </rPh>
    <phoneticPr fontId="7"/>
  </si>
  <si>
    <t>-</t>
    <phoneticPr fontId="3"/>
  </si>
  <si>
    <t>　衛生</t>
    <rPh sb="1" eb="3">
      <t>エイセイ</t>
    </rPh>
    <phoneticPr fontId="7"/>
  </si>
  <si>
    <t>地質</t>
    <rPh sb="0" eb="2">
      <t>チシツ</t>
    </rPh>
    <phoneticPr fontId="7"/>
  </si>
  <si>
    <t>本店電話番号</t>
    <rPh sb="0" eb="2">
      <t>ホンテン</t>
    </rPh>
    <rPh sb="2" eb="4">
      <t>デンワ</t>
    </rPh>
    <rPh sb="4" eb="6">
      <t>バンゴウ</t>
    </rPh>
    <phoneticPr fontId="7"/>
  </si>
  <si>
    <t>　電気</t>
    <rPh sb="1" eb="3">
      <t>デンキ</t>
    </rPh>
    <phoneticPr fontId="7"/>
  </si>
  <si>
    <t>造園</t>
    <rPh sb="0" eb="2">
      <t>ゾウエン</t>
    </rPh>
    <phoneticPr fontId="7"/>
  </si>
  <si>
    <t>本店住所</t>
    <rPh sb="0" eb="2">
      <t>ホンテン</t>
    </rPh>
    <rPh sb="2" eb="4">
      <t>ジュウショ</t>
    </rPh>
    <phoneticPr fontId="7"/>
  </si>
  <si>
    <t>　建築積算</t>
    <rPh sb="1" eb="3">
      <t>ケンチク</t>
    </rPh>
    <rPh sb="3" eb="5">
      <t>セキサン</t>
    </rPh>
    <phoneticPr fontId="7"/>
  </si>
  <si>
    <t>港湾空港</t>
    <rPh sb="0" eb="2">
      <t>コウワン</t>
    </rPh>
    <rPh sb="2" eb="4">
      <t>クウコウ</t>
    </rPh>
    <phoneticPr fontId="7"/>
  </si>
  <si>
    <t>　建築設備積算</t>
    <rPh sb="1" eb="3">
      <t>ケンチク</t>
    </rPh>
    <rPh sb="3" eb="5">
      <t>セツビ</t>
    </rPh>
    <rPh sb="5" eb="7">
      <t>セキサン</t>
    </rPh>
    <phoneticPr fontId="7"/>
  </si>
  <si>
    <t>鉄道</t>
    <rPh sb="0" eb="2">
      <t>テツドウ</t>
    </rPh>
    <phoneticPr fontId="7"/>
  </si>
  <si>
    <t>委任先郵便番号</t>
    <rPh sb="0" eb="2">
      <t>イニン</t>
    </rPh>
    <rPh sb="2" eb="3">
      <t>サキ</t>
    </rPh>
    <rPh sb="3" eb="7">
      <t>ユウビンバンゴウ</t>
    </rPh>
    <phoneticPr fontId="7"/>
  </si>
  <si>
    <t>　電気設備積算</t>
    <rPh sb="1" eb="3">
      <t>デンキ</t>
    </rPh>
    <rPh sb="3" eb="5">
      <t>セツビ</t>
    </rPh>
    <rPh sb="5" eb="7">
      <t>セキサン</t>
    </rPh>
    <phoneticPr fontId="7"/>
  </si>
  <si>
    <t>上水道工業用水道</t>
    <rPh sb="0" eb="3">
      <t>ジョウスイドウ</t>
    </rPh>
    <rPh sb="3" eb="5">
      <t>コウギョウ</t>
    </rPh>
    <rPh sb="5" eb="6">
      <t>ヨウ</t>
    </rPh>
    <rPh sb="6" eb="8">
      <t>スイドウ</t>
    </rPh>
    <phoneticPr fontId="7"/>
  </si>
  <si>
    <t>委任先電話番号</t>
    <rPh sb="0" eb="2">
      <t>イニン</t>
    </rPh>
    <rPh sb="2" eb="3">
      <t>サキ</t>
    </rPh>
    <rPh sb="3" eb="5">
      <t>デンワ</t>
    </rPh>
    <rPh sb="5" eb="7">
      <t>バンゴウ</t>
    </rPh>
    <phoneticPr fontId="7"/>
  </si>
  <si>
    <t>　調査</t>
    <rPh sb="1" eb="3">
      <t>チョウサ</t>
    </rPh>
    <phoneticPr fontId="7"/>
  </si>
  <si>
    <t>下水道</t>
    <rPh sb="0" eb="3">
      <t>ゲスイドウ</t>
    </rPh>
    <phoneticPr fontId="7"/>
  </si>
  <si>
    <t>委任先住所</t>
    <rPh sb="0" eb="2">
      <t>イニン</t>
    </rPh>
    <rPh sb="2" eb="3">
      <t>サキ</t>
    </rPh>
    <rPh sb="3" eb="5">
      <t>ジュウショ</t>
    </rPh>
    <phoneticPr fontId="7"/>
  </si>
  <si>
    <t>農業土木</t>
    <rPh sb="0" eb="2">
      <t>ノウギョウ</t>
    </rPh>
    <rPh sb="2" eb="4">
      <t>ドボク</t>
    </rPh>
    <phoneticPr fontId="7"/>
  </si>
  <si>
    <t>地質調査業務</t>
    <rPh sb="0" eb="2">
      <t>チシツ</t>
    </rPh>
    <rPh sb="2" eb="4">
      <t>チョウサ</t>
    </rPh>
    <rPh sb="4" eb="6">
      <t>ギョウム</t>
    </rPh>
    <phoneticPr fontId="7"/>
  </si>
  <si>
    <t>森林土木</t>
    <rPh sb="0" eb="2">
      <t>シンリン</t>
    </rPh>
    <rPh sb="2" eb="4">
      <t>ドボク</t>
    </rPh>
    <phoneticPr fontId="7"/>
  </si>
  <si>
    <t>受任者肩書</t>
    <rPh sb="0" eb="2">
      <t>ジュニン</t>
    </rPh>
    <rPh sb="2" eb="3">
      <t>シャ</t>
    </rPh>
    <rPh sb="3" eb="5">
      <t>カタガキ</t>
    </rPh>
    <phoneticPr fontId="7"/>
  </si>
  <si>
    <t>補償コンサル</t>
    <rPh sb="0" eb="2">
      <t>ホショウ</t>
    </rPh>
    <phoneticPr fontId="3"/>
  </si>
  <si>
    <t>都市計画地方計画</t>
    <rPh sb="0" eb="2">
      <t>トシ</t>
    </rPh>
    <rPh sb="2" eb="4">
      <t>ケイカク</t>
    </rPh>
    <rPh sb="4" eb="6">
      <t>チホウ</t>
    </rPh>
    <rPh sb="6" eb="8">
      <t>ケイカク</t>
    </rPh>
    <phoneticPr fontId="7"/>
  </si>
  <si>
    <t>土地調査</t>
    <rPh sb="0" eb="2">
      <t>トチ</t>
    </rPh>
    <rPh sb="2" eb="4">
      <t>チョウサ</t>
    </rPh>
    <phoneticPr fontId="7"/>
  </si>
  <si>
    <t>受任者氏名</t>
    <rPh sb="0" eb="2">
      <t>ジュニン</t>
    </rPh>
    <rPh sb="2" eb="3">
      <t>シャ</t>
    </rPh>
    <rPh sb="3" eb="5">
      <t>シメイ</t>
    </rPh>
    <phoneticPr fontId="7"/>
  </si>
  <si>
    <t>建設環境</t>
    <rPh sb="0" eb="2">
      <t>ケンセツ</t>
    </rPh>
    <rPh sb="2" eb="4">
      <t>カンキョウ</t>
    </rPh>
    <phoneticPr fontId="7"/>
  </si>
  <si>
    <t>土地評価</t>
    <rPh sb="0" eb="2">
      <t>トチ</t>
    </rPh>
    <rPh sb="2" eb="4">
      <t>ヒョウカ</t>
    </rPh>
    <phoneticPr fontId="7"/>
  </si>
  <si>
    <t>資本金</t>
    <rPh sb="0" eb="3">
      <t>シホンキン</t>
    </rPh>
    <phoneticPr fontId="7"/>
  </si>
  <si>
    <t>千円</t>
    <rPh sb="0" eb="2">
      <t>センエン</t>
    </rPh>
    <phoneticPr fontId="3"/>
  </si>
  <si>
    <t>水産土木</t>
    <rPh sb="0" eb="2">
      <t>スイサン</t>
    </rPh>
    <rPh sb="2" eb="4">
      <t>ドボク</t>
    </rPh>
    <phoneticPr fontId="7"/>
  </si>
  <si>
    <t>物件</t>
    <rPh sb="0" eb="2">
      <t>ブッケン</t>
    </rPh>
    <phoneticPr fontId="7"/>
  </si>
  <si>
    <t>電気電子</t>
    <rPh sb="0" eb="2">
      <t>デンキ</t>
    </rPh>
    <rPh sb="2" eb="4">
      <t>デンシ</t>
    </rPh>
    <phoneticPr fontId="7"/>
  </si>
  <si>
    <t>機械工作物</t>
    <rPh sb="0" eb="2">
      <t>キカイ</t>
    </rPh>
    <rPh sb="2" eb="5">
      <t>コウサクブツ</t>
    </rPh>
    <phoneticPr fontId="7"/>
  </si>
  <si>
    <t>常勤職員数</t>
    <rPh sb="0" eb="2">
      <t>ジョウキン</t>
    </rPh>
    <rPh sb="2" eb="5">
      <t>ショクインスウ</t>
    </rPh>
    <phoneticPr fontId="3"/>
  </si>
  <si>
    <t>直前２年の実績</t>
    <rPh sb="0" eb="2">
      <t>チョクゼン</t>
    </rPh>
    <rPh sb="3" eb="4">
      <t>ネン</t>
    </rPh>
    <rPh sb="5" eb="7">
      <t>ジッセキ</t>
    </rPh>
    <phoneticPr fontId="3"/>
  </si>
  <si>
    <t>廃棄物</t>
    <rPh sb="0" eb="3">
      <t>ハイキブツ</t>
    </rPh>
    <phoneticPr fontId="7"/>
  </si>
  <si>
    <t>営業・特殊補償</t>
    <rPh sb="0" eb="2">
      <t>エイギョウ</t>
    </rPh>
    <rPh sb="3" eb="5">
      <t>トクシュ</t>
    </rPh>
    <rPh sb="5" eb="7">
      <t>ホショウ</t>
    </rPh>
    <phoneticPr fontId="7"/>
  </si>
  <si>
    <t>技術職員</t>
    <rPh sb="0" eb="2">
      <t>ギジュツ</t>
    </rPh>
    <rPh sb="2" eb="4">
      <t>ショクイン</t>
    </rPh>
    <phoneticPr fontId="7"/>
  </si>
  <si>
    <t>人</t>
    <rPh sb="0" eb="1">
      <t>ニン</t>
    </rPh>
    <phoneticPr fontId="3"/>
  </si>
  <si>
    <t>業種</t>
    <rPh sb="0" eb="2">
      <t>ギョウシュ</t>
    </rPh>
    <phoneticPr fontId="3"/>
  </si>
  <si>
    <t>直前２年の実績(千円)</t>
    <rPh sb="0" eb="2">
      <t>チョクゼン</t>
    </rPh>
    <rPh sb="3" eb="4">
      <t>ネン</t>
    </rPh>
    <rPh sb="5" eb="7">
      <t>ジッセキ</t>
    </rPh>
    <rPh sb="8" eb="10">
      <t>センエン</t>
    </rPh>
    <phoneticPr fontId="3"/>
  </si>
  <si>
    <t>事業損失</t>
    <rPh sb="0" eb="2">
      <t>ジギョウ</t>
    </rPh>
    <rPh sb="2" eb="4">
      <t>ソンシツ</t>
    </rPh>
    <phoneticPr fontId="7"/>
  </si>
  <si>
    <t>その他</t>
    <rPh sb="2" eb="3">
      <t>タ</t>
    </rPh>
    <phoneticPr fontId="3"/>
  </si>
  <si>
    <t>事務職員</t>
    <rPh sb="0" eb="2">
      <t>ジム</t>
    </rPh>
    <rPh sb="2" eb="4">
      <t>ショクイン</t>
    </rPh>
    <phoneticPr fontId="7"/>
  </si>
  <si>
    <t>前々年度</t>
    <rPh sb="0" eb="2">
      <t>ゼンゼン</t>
    </rPh>
    <rPh sb="2" eb="4">
      <t>ネンド</t>
    </rPh>
    <phoneticPr fontId="3"/>
  </si>
  <si>
    <t>前年度</t>
    <rPh sb="0" eb="3">
      <t>ゼンネンド</t>
    </rPh>
    <phoneticPr fontId="3"/>
  </si>
  <si>
    <r>
      <t>平均(千円、端数切捨</t>
    </r>
    <r>
      <rPr>
        <sz val="12"/>
        <rFont val="ＭＳ 明朝"/>
        <family val="1"/>
        <charset val="128"/>
      </rPr>
      <t>)</t>
    </r>
    <rPh sb="0" eb="2">
      <t>ヘイキン</t>
    </rPh>
    <rPh sb="3" eb="5">
      <t>センエン</t>
    </rPh>
    <rPh sb="6" eb="8">
      <t>ハスウ</t>
    </rPh>
    <rPh sb="8" eb="10">
      <t>キリス</t>
    </rPh>
    <phoneticPr fontId="3"/>
  </si>
  <si>
    <t>①</t>
    <phoneticPr fontId="3"/>
  </si>
  <si>
    <t>【その他業務コード】</t>
    <rPh sb="3" eb="4">
      <t>ホカ</t>
    </rPh>
    <rPh sb="4" eb="6">
      <t>ギョウム</t>
    </rPh>
    <phoneticPr fontId="3"/>
  </si>
  <si>
    <t>補償関連</t>
    <rPh sb="0" eb="2">
      <t>ホショウ</t>
    </rPh>
    <rPh sb="2" eb="4">
      <t>カンレン</t>
    </rPh>
    <phoneticPr fontId="3"/>
  </si>
  <si>
    <t>1 交通量調査</t>
    <phoneticPr fontId="3"/>
  </si>
  <si>
    <t>その他</t>
    <rPh sb="2" eb="3">
      <t>タ</t>
    </rPh>
    <phoneticPr fontId="7"/>
  </si>
  <si>
    <t>2 環境調査</t>
    <phoneticPr fontId="3"/>
  </si>
  <si>
    <t>不動産鑑定☆</t>
    <rPh sb="0" eb="2">
      <t>フドウ</t>
    </rPh>
    <rPh sb="2" eb="3">
      <t>サン</t>
    </rPh>
    <rPh sb="3" eb="5">
      <t>カンテイ</t>
    </rPh>
    <phoneticPr fontId="7"/>
  </si>
  <si>
    <t>②</t>
    <phoneticPr fontId="3"/>
  </si>
  <si>
    <t>建築コンサル</t>
    <rPh sb="0" eb="2">
      <t>ケンチク</t>
    </rPh>
    <phoneticPr fontId="7"/>
  </si>
  <si>
    <t>3 経済調査</t>
    <phoneticPr fontId="3"/>
  </si>
  <si>
    <t>営業年数</t>
    <rPh sb="0" eb="2">
      <t>エイギョウ</t>
    </rPh>
    <rPh sb="2" eb="4">
      <t>ネンスウ</t>
    </rPh>
    <phoneticPr fontId="7"/>
  </si>
  <si>
    <t>年</t>
    <rPh sb="0" eb="1">
      <t>ネン</t>
    </rPh>
    <phoneticPr fontId="3"/>
  </si>
  <si>
    <t>登記手続等☆</t>
    <rPh sb="0" eb="2">
      <t>トウキ</t>
    </rPh>
    <rPh sb="2" eb="4">
      <t>テツヅ</t>
    </rPh>
    <rPh sb="4" eb="5">
      <t>ナド</t>
    </rPh>
    <phoneticPr fontId="7"/>
  </si>
  <si>
    <t>4 水質等の分析</t>
    <phoneticPr fontId="3"/>
  </si>
  <si>
    <t>土木コンサル</t>
    <rPh sb="0" eb="2">
      <t>ドボク</t>
    </rPh>
    <phoneticPr fontId="7"/>
  </si>
  <si>
    <t>③</t>
    <phoneticPr fontId="3"/>
  </si>
  <si>
    <t>5 宅地造成設計</t>
    <phoneticPr fontId="3"/>
  </si>
  <si>
    <t>地質調査</t>
    <rPh sb="0" eb="2">
      <t>チシツ</t>
    </rPh>
    <rPh sb="2" eb="4">
      <t>チョウサ</t>
    </rPh>
    <phoneticPr fontId="7"/>
  </si>
  <si>
    <t>計量証明業者☆</t>
    <rPh sb="0" eb="2">
      <t>ケイリョウ</t>
    </rPh>
    <rPh sb="2" eb="4">
      <t>ショウメイ</t>
    </rPh>
    <rPh sb="4" eb="6">
      <t>ギョウシャ</t>
    </rPh>
    <phoneticPr fontId="7"/>
  </si>
  <si>
    <t>6 電算関係</t>
    <phoneticPr fontId="3"/>
  </si>
  <si>
    <t>④</t>
    <phoneticPr fontId="3"/>
  </si>
  <si>
    <t>7 計算</t>
    <phoneticPr fontId="3"/>
  </si>
  <si>
    <t>補償コンサル</t>
    <rPh sb="0" eb="2">
      <t>ホショウ</t>
    </rPh>
    <phoneticPr fontId="7"/>
  </si>
  <si>
    <t>8 資料整理</t>
    <phoneticPr fontId="3"/>
  </si>
  <si>
    <t>⑤</t>
    <phoneticPr fontId="3"/>
  </si>
  <si>
    <t>9 施工管理</t>
    <phoneticPr fontId="3"/>
  </si>
  <si>
    <t>合計</t>
    <rPh sb="0" eb="2">
      <t>ゴウケイ</t>
    </rPh>
    <phoneticPr fontId="7"/>
  </si>
  <si>
    <t>「合計」欄と「直前２年の実績 平均」欄は数式が入っているため自動計算されますが、手書きの場合は、当該欄も計算の上、ご記入ください。</t>
    <rPh sb="1" eb="3">
      <t>ゴウケイ</t>
    </rPh>
    <rPh sb="4" eb="5">
      <t>ラン</t>
    </rPh>
    <rPh sb="7" eb="9">
      <t>チョクゼン</t>
    </rPh>
    <rPh sb="10" eb="11">
      <t>ネン</t>
    </rPh>
    <rPh sb="12" eb="14">
      <t>ジッセキ</t>
    </rPh>
    <rPh sb="15" eb="17">
      <t>ヘイキン</t>
    </rPh>
    <rPh sb="18" eb="19">
      <t>ラン</t>
    </rPh>
    <rPh sb="20" eb="22">
      <t>スウシキ</t>
    </rPh>
    <rPh sb="23" eb="24">
      <t>ハイ</t>
    </rPh>
    <rPh sb="30" eb="32">
      <t>ジドウ</t>
    </rPh>
    <rPh sb="32" eb="34">
      <t>ケイサン</t>
    </rPh>
    <rPh sb="40" eb="42">
      <t>テガ</t>
    </rPh>
    <rPh sb="44" eb="46">
      <t>バアイ</t>
    </rPh>
    <rPh sb="48" eb="50">
      <t>トウガイ</t>
    </rPh>
    <rPh sb="50" eb="51">
      <t>ラン</t>
    </rPh>
    <rPh sb="52" eb="54">
      <t>ケイサン</t>
    </rPh>
    <rPh sb="55" eb="56">
      <t>ウエ</t>
    </rPh>
    <rPh sb="58" eb="60">
      <t>キニュウ</t>
    </rPh>
    <phoneticPr fontId="3"/>
  </si>
  <si>
    <t>・各業務内容の定義は、測量法、建築士法等の個別法、国交省のコンサルタント
　登録規程等によります。
・下水管路調査は「土木コンサル」の「下水道部門」を選択してください。
・技術補助（発注者支援）業務は、「その他」の「資料整理」を選択してください。</t>
    <phoneticPr fontId="3"/>
  </si>
  <si>
    <t>特記事項</t>
    <rPh sb="0" eb="2">
      <t>トッキ</t>
    </rPh>
    <rPh sb="2" eb="4">
      <t>ジコウ</t>
    </rPh>
    <phoneticPr fontId="7"/>
  </si>
  <si>
    <t>B</t>
    <phoneticPr fontId="3"/>
  </si>
  <si>
    <t>ケ</t>
    <phoneticPr fontId="3"/>
  </si>
  <si>
    <t>ン</t>
    <phoneticPr fontId="3"/>
  </si>
  <si>
    <t>ガ</t>
    <phoneticPr fontId="3"/>
  </si>
  <si>
    <t>イ</t>
    <phoneticPr fontId="3"/>
  </si>
  <si>
    <t>コ</t>
    <phoneticPr fontId="3"/>
  </si>
  <si>
    <t>サ</t>
    <phoneticPr fontId="3"/>
  </si>
  <si>
    <t>ル</t>
    <phoneticPr fontId="3"/>
  </si>
  <si>
    <t>タ</t>
    <phoneticPr fontId="3"/>
  </si>
  <si>
    <t>ト</t>
    <phoneticPr fontId="3"/>
  </si>
  <si>
    <t>県</t>
    <rPh sb="0" eb="1">
      <t>ケン</t>
    </rPh>
    <phoneticPr fontId="3"/>
  </si>
  <si>
    <t>外</t>
    <rPh sb="0" eb="1">
      <t>ソト</t>
    </rPh>
    <phoneticPr fontId="3"/>
  </si>
  <si>
    <t>株</t>
    <rPh sb="0" eb="1">
      <t>カブ</t>
    </rPh>
    <phoneticPr fontId="3"/>
  </si>
  <si>
    <t>式</t>
    <rPh sb="0" eb="1">
      <t>シキ</t>
    </rPh>
    <phoneticPr fontId="3"/>
  </si>
  <si>
    <t>会</t>
    <rPh sb="0" eb="1">
      <t>カイ</t>
    </rPh>
    <phoneticPr fontId="3"/>
  </si>
  <si>
    <t>社</t>
    <rPh sb="0" eb="1">
      <t>シャ</t>
    </rPh>
    <phoneticPr fontId="3"/>
  </si>
  <si>
    <t>東</t>
    <rPh sb="0" eb="1">
      <t>アズマ</t>
    </rPh>
    <phoneticPr fontId="3"/>
  </si>
  <si>
    <t>京</t>
    <rPh sb="0" eb="1">
      <t>キョウ</t>
    </rPh>
    <phoneticPr fontId="3"/>
  </si>
  <si>
    <t>太</t>
    <rPh sb="0" eb="1">
      <t>フトシ</t>
    </rPh>
    <phoneticPr fontId="3"/>
  </si>
  <si>
    <t>郎</t>
    <rPh sb="0" eb="1">
      <t>ロウ</t>
    </rPh>
    <phoneticPr fontId="3"/>
  </si>
  <si>
    <t>東</t>
    <phoneticPr fontId="3"/>
  </si>
  <si>
    <t>京</t>
    <phoneticPr fontId="3"/>
  </si>
  <si>
    <t>都</t>
    <phoneticPr fontId="3"/>
  </si>
  <si>
    <t>O</t>
    <phoneticPr fontId="3"/>
  </si>
  <si>
    <t>区</t>
    <phoneticPr fontId="3"/>
  </si>
  <si>
    <t>X</t>
    <phoneticPr fontId="3"/>
  </si>
  <si>
    <t>１</t>
    <phoneticPr fontId="3"/>
  </si>
  <si>
    <t>－</t>
    <phoneticPr fontId="3"/>
  </si>
  <si>
    <t>山</t>
    <rPh sb="0" eb="1">
      <t>ヤマ</t>
    </rPh>
    <phoneticPr fontId="3"/>
  </si>
  <si>
    <t>形</t>
    <rPh sb="0" eb="1">
      <t>ガタ</t>
    </rPh>
    <phoneticPr fontId="3"/>
  </si>
  <si>
    <t>市</t>
    <rPh sb="0" eb="1">
      <t>シ</t>
    </rPh>
    <phoneticPr fontId="3"/>
  </si>
  <si>
    <t>松</t>
    <rPh sb="0" eb="1">
      <t>マツ</t>
    </rPh>
    <phoneticPr fontId="3"/>
  </si>
  <si>
    <t>波</t>
    <rPh sb="0" eb="1">
      <t>ナミ</t>
    </rPh>
    <phoneticPr fontId="3"/>
  </si>
  <si>
    <t>２</t>
    <phoneticPr fontId="3"/>
  </si>
  <si>
    <t>８</t>
    <phoneticPr fontId="3"/>
  </si>
  <si>
    <t>営</t>
    <rPh sb="0" eb="1">
      <t>エイ</t>
    </rPh>
    <phoneticPr fontId="3"/>
  </si>
  <si>
    <t>業</t>
    <rPh sb="0" eb="1">
      <t>ギョウ</t>
    </rPh>
    <phoneticPr fontId="3"/>
  </si>
  <si>
    <t>所</t>
    <rPh sb="0" eb="1">
      <t>ショ</t>
    </rPh>
    <phoneticPr fontId="3"/>
  </si>
  <si>
    <t>長</t>
    <rPh sb="0" eb="1">
      <t>チョウ</t>
    </rPh>
    <phoneticPr fontId="3"/>
  </si>
  <si>
    <t>庁</t>
    <rPh sb="0" eb="1">
      <t>チョウ</t>
    </rPh>
    <phoneticPr fontId="3"/>
  </si>
  <si>
    <t>一</t>
    <rPh sb="0" eb="1">
      <t>イチ</t>
    </rPh>
    <phoneticPr fontId="3"/>
  </si>
  <si>
    <t>交通量調査</t>
    <rPh sb="0" eb="2">
      <t>コウツウ</t>
    </rPh>
    <rPh sb="2" eb="3">
      <t>リョウ</t>
    </rPh>
    <rPh sb="3" eb="5">
      <t>チョウサ</t>
    </rPh>
    <phoneticPr fontId="3"/>
  </si>
  <si>
    <t>電算関係</t>
    <rPh sb="0" eb="2">
      <t>デンサン</t>
    </rPh>
    <rPh sb="2" eb="4">
      <t>カンケイ</t>
    </rPh>
    <phoneticPr fontId="3"/>
  </si>
  <si>
    <t>施工管理</t>
    <rPh sb="0" eb="2">
      <t>セコウ</t>
    </rPh>
    <rPh sb="2" eb="4">
      <t>カンリ</t>
    </rPh>
    <phoneticPr fontId="3"/>
  </si>
  <si>
    <t>令和７年１月３１日現在</t>
    <rPh sb="0" eb="2">
      <t>レイワ</t>
    </rPh>
    <rPh sb="3" eb="4">
      <t>ネン</t>
    </rPh>
    <rPh sb="5" eb="6">
      <t>ガツ</t>
    </rPh>
    <rPh sb="8" eb="9">
      <t>ニチ</t>
    </rPh>
    <rPh sb="9" eb="11">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</si>
</sst>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2"/>
      <name val="ＭＳ 明朝"/>
      <family val="1"/>
      <charset val="128"/>
    </font>
    <font>
      <sz val="12"/>
      <name val="ＭＳ 明朝"/>
      <family val="1"/>
      <charset val="128"/>
    </font>
    <font>
      <sz val="12"/>
      <name val="ＭＳ ゴシック"/>
      <family val="3"/>
      <charset val="128"/>
    </font>
    <font>
      <sz val="6"/>
      <name val="ＭＳ 明朝"/>
      <family val="1"/>
      <charset val="128"/>
    </font>
    <font>
      <b/>
      <sz val="18"/>
      <name val="ＭＳ ゴシック"/>
      <family val="3"/>
      <charset val="128"/>
    </font>
    <font>
      <sz val="11"/>
      <name val="ＭＳ Ｐゴシック"/>
      <family val="3"/>
      <charset val="128"/>
    </font>
    <font>
      <b/>
      <u/>
      <sz val="14"/>
      <name val="ＭＳ ゴシック"/>
      <family val="3"/>
      <charset val="128"/>
    </font>
    <font>
      <sz val="6"/>
      <name val="ＭＳ Ｐゴシック"/>
      <family val="3"/>
      <charset val="128"/>
    </font>
    <font>
      <sz val="8"/>
      <name val="ＭＳ ゴシック"/>
      <family val="3"/>
      <charset val="128"/>
    </font>
    <font>
      <sz val="6"/>
      <name val="ＭＳ ゴシック"/>
      <family val="3"/>
      <charset val="128"/>
    </font>
    <font>
      <sz val="10.5"/>
      <name val="ＭＳ 明朝"/>
      <family val="1"/>
      <charset val="128"/>
    </font>
    <font>
      <sz val="10"/>
      <name val="ＭＳ 明朝"/>
      <family val="1"/>
      <charset val="128"/>
    </font>
    <font>
      <b/>
      <u/>
      <sz val="14"/>
      <color indexed="12"/>
      <name val="ＭＳ ゴシック"/>
      <family val="3"/>
      <charset val="128"/>
    </font>
    <font>
      <sz val="12"/>
      <color indexed="8"/>
      <name val="ＭＳ 明朝"/>
      <family val="1"/>
      <charset val="128"/>
    </font>
    <font>
      <sz val="12"/>
      <color indexed="12"/>
      <name val="ＭＳ ゴシック"/>
      <family val="3"/>
      <charset val="128"/>
    </font>
    <font>
      <sz val="6"/>
      <color indexed="8"/>
      <name val="ＭＳ 明朝"/>
      <family val="1"/>
      <charset val="128"/>
    </font>
    <font>
      <sz val="12"/>
      <color indexed="8"/>
      <name val="ＭＳ ゴシック"/>
      <family val="3"/>
      <charset val="128"/>
    </font>
    <font>
      <sz val="12"/>
      <color indexed="12"/>
      <name val="ＭＳ 明朝"/>
      <family val="1"/>
      <charset val="128"/>
    </font>
    <font>
      <sz val="10"/>
      <color indexed="10"/>
      <name val="ＭＳ Ｐゴシック"/>
      <family val="3"/>
      <charset val="128"/>
    </font>
    <font>
      <sz val="9"/>
      <color indexed="81"/>
      <name val="ＭＳ Ｐゴシック"/>
      <family val="3"/>
      <charset val="128"/>
    </font>
    <font>
      <sz val="10"/>
      <color indexed="10"/>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61">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dashed">
        <color indexed="64"/>
      </left>
      <right style="dashed">
        <color indexed="64"/>
      </right>
      <top style="thin">
        <color indexed="64"/>
      </top>
      <bottom/>
      <diagonal/>
    </border>
    <border>
      <left/>
      <right style="hair">
        <color indexed="64"/>
      </right>
      <top style="hair">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Dot">
        <color indexed="64"/>
      </left>
      <right/>
      <top/>
      <bottom/>
      <diagonal/>
    </border>
    <border>
      <left/>
      <right style="dashDot">
        <color indexed="64"/>
      </right>
      <top/>
      <bottom/>
      <diagonal/>
    </border>
    <border>
      <left style="thin">
        <color indexed="64"/>
      </left>
      <right style="thin">
        <color indexed="64"/>
      </right>
      <top/>
      <bottom style="hair">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5" fillId="0" borderId="0"/>
  </cellStyleXfs>
  <cellXfs count="37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shrinkToFit="1"/>
    </xf>
    <xf numFmtId="0" fontId="6" fillId="0" borderId="0" xfId="1" applyFont="1" applyAlignment="1" applyProtection="1">
      <alignment horizontal="right" vertical="center"/>
      <protection locked="0"/>
    </xf>
    <xf numFmtId="0" fontId="0" fillId="0" borderId="19" xfId="0" applyBorder="1" applyAlignment="1">
      <alignment vertical="center" shrinkToFit="1"/>
    </xf>
    <xf numFmtId="0" fontId="0" fillId="0" borderId="0" xfId="0" applyAlignment="1">
      <alignment horizontal="center" vertical="center" shrinkToFit="1"/>
    </xf>
    <xf numFmtId="0" fontId="3" fillId="0" borderId="0" xfId="0" applyFont="1" applyAlignment="1">
      <alignment horizontal="center" shrinkToFit="1"/>
    </xf>
    <xf numFmtId="0" fontId="3" fillId="0" borderId="0" xfId="0" applyFont="1">
      <alignment vertical="center"/>
    </xf>
    <xf numFmtId="0" fontId="0" fillId="3" borderId="0" xfId="0" applyFill="1" applyAlignment="1">
      <alignment horizontal="left" vertical="center"/>
    </xf>
    <xf numFmtId="0" fontId="0" fillId="0" borderId="49" xfId="0" applyBorder="1">
      <alignment vertical="center"/>
    </xf>
    <xf numFmtId="0" fontId="9" fillId="0" borderId="0" xfId="0" applyFont="1" applyAlignment="1">
      <alignment horizontal="center" vertical="center" shrinkToFit="1"/>
    </xf>
    <xf numFmtId="0" fontId="3" fillId="0" borderId="0" xfId="0" applyFont="1" applyAlignment="1">
      <alignment horizontal="center" vertical="center" shrinkToFit="1"/>
    </xf>
    <xf numFmtId="0" fontId="10" fillId="0" borderId="0" xfId="0" applyFont="1">
      <alignment vertical="center"/>
    </xf>
    <xf numFmtId="0" fontId="11" fillId="0" borderId="0" xfId="0" applyFont="1">
      <alignment vertical="center"/>
    </xf>
    <xf numFmtId="0" fontId="0" fillId="2" borderId="55" xfId="0" applyFill="1" applyBorder="1">
      <alignment vertical="center"/>
    </xf>
    <xf numFmtId="0" fontId="2" fillId="0" borderId="49" xfId="0" applyFont="1" applyBorder="1" applyAlignment="1">
      <alignment horizontal="center" vertical="center" shrinkToFit="1"/>
    </xf>
    <xf numFmtId="0" fontId="0" fillId="0" borderId="19" xfId="0" applyBorder="1" applyAlignment="1">
      <alignment horizontal="center" vertical="center" shrinkToFit="1"/>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shrinkToFit="1"/>
    </xf>
    <xf numFmtId="0" fontId="12" fillId="0" borderId="0" xfId="1" applyFont="1" applyAlignment="1" applyProtection="1">
      <alignment horizontal="right" vertical="center"/>
      <protection locked="0"/>
    </xf>
    <xf numFmtId="0" fontId="13" fillId="0" borderId="19" xfId="0" applyFont="1" applyBorder="1" applyAlignment="1">
      <alignment vertical="center" shrinkToFit="1"/>
    </xf>
    <xf numFmtId="0" fontId="13" fillId="0" borderId="0" xfId="0" applyFont="1">
      <alignment vertical="center"/>
    </xf>
    <xf numFmtId="0" fontId="1" fillId="0" borderId="0" xfId="0" applyFont="1" applyAlignment="1">
      <alignment horizontal="center" vertical="center" shrinkToFit="1"/>
    </xf>
    <xf numFmtId="0" fontId="14" fillId="0" borderId="0" xfId="0" applyFont="1" applyAlignment="1">
      <alignment horizontal="center" vertical="center" shrinkToFit="1"/>
    </xf>
    <xf numFmtId="0" fontId="13" fillId="3" borderId="0" xfId="0" applyFont="1" applyFill="1" applyAlignment="1">
      <alignment horizontal="left" vertical="center"/>
    </xf>
    <xf numFmtId="0" fontId="1" fillId="0" borderId="49" xfId="0" applyFont="1" applyBorder="1">
      <alignment vertical="center"/>
    </xf>
    <xf numFmtId="0" fontId="15" fillId="0" borderId="0" xfId="0" applyFont="1">
      <alignment vertical="center"/>
    </xf>
    <xf numFmtId="0" fontId="1" fillId="2" borderId="55" xfId="0" applyFont="1" applyFill="1" applyBorder="1">
      <alignment vertical="center"/>
    </xf>
    <xf numFmtId="0" fontId="1" fillId="0" borderId="19" xfId="0" applyFont="1" applyBorder="1" applyAlignment="1">
      <alignment horizontal="center" vertical="center" shrinkToFit="1"/>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4" fillId="0" borderId="0" xfId="0" applyFont="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2" fillId="0" borderId="32"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0" xfId="0" applyFont="1">
      <alignment vertical="center"/>
    </xf>
    <xf numFmtId="0" fontId="2" fillId="0" borderId="13" xfId="0" applyFont="1" applyBorder="1">
      <alignment vertical="center"/>
    </xf>
    <xf numFmtId="0" fontId="2" fillId="0" borderId="9" xfId="0" applyFont="1" applyBorder="1">
      <alignment vertical="center"/>
    </xf>
    <xf numFmtId="0" fontId="2" fillId="0" borderId="16" xfId="0" applyFont="1" applyBorder="1">
      <alignment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8" xfId="0" applyBorder="1">
      <alignment vertical="center"/>
    </xf>
    <xf numFmtId="0" fontId="0" fillId="0" borderId="0" xfId="0">
      <alignment vertical="center"/>
    </xf>
    <xf numFmtId="0" fontId="0" fillId="0" borderId="29" xfId="0" applyBorder="1">
      <alignment vertical="center"/>
    </xf>
    <xf numFmtId="0" fontId="0" fillId="0" borderId="33" xfId="0" applyBorder="1">
      <alignment vertical="center"/>
    </xf>
    <xf numFmtId="0" fontId="0" fillId="0" borderId="9" xfId="0" applyBorder="1">
      <alignment vertical="center"/>
    </xf>
    <xf numFmtId="0" fontId="0" fillId="0" borderId="34" xfId="0" applyBorder="1">
      <alignment vertical="center"/>
    </xf>
    <xf numFmtId="0" fontId="2" fillId="0" borderId="24"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0" fillId="0" borderId="11" xfId="0" applyBorder="1">
      <alignment vertical="center"/>
    </xf>
    <xf numFmtId="0" fontId="0" fillId="0" borderId="14" xfId="0" applyBorder="1">
      <alignment vertical="center"/>
    </xf>
    <xf numFmtId="0" fontId="0" fillId="0" borderId="26" xfId="0" applyBorder="1">
      <alignment vertical="center"/>
    </xf>
    <xf numFmtId="0" fontId="0" fillId="0" borderId="39" xfId="0" applyBorder="1" applyAlignment="1">
      <alignment horizontal="center" vertical="center" shrinkToFit="1"/>
    </xf>
    <xf numFmtId="0" fontId="0" fillId="0" borderId="28" xfId="0"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49" fontId="2" fillId="0" borderId="41" xfId="0" applyNumberFormat="1" applyFont="1" applyBorder="1" applyAlignment="1" applyProtection="1">
      <alignment horizontal="center" vertical="center" shrinkToFit="1"/>
      <protection locked="0"/>
    </xf>
    <xf numFmtId="49" fontId="2" fillId="0" borderId="44" xfId="0" applyNumberFormat="1" applyFont="1" applyBorder="1" applyAlignment="1" applyProtection="1">
      <alignment horizontal="center" vertical="center" shrinkToFit="1"/>
      <protection locked="0"/>
    </xf>
    <xf numFmtId="49" fontId="2" fillId="0" borderId="46" xfId="0" applyNumberFormat="1" applyFont="1" applyBorder="1" applyAlignment="1" applyProtection="1">
      <alignment horizontal="center" vertical="center" shrinkToFit="1"/>
      <protection locked="0"/>
    </xf>
    <xf numFmtId="49" fontId="2" fillId="0" borderId="42" xfId="0" applyNumberFormat="1" applyFont="1" applyBorder="1" applyAlignment="1" applyProtection="1">
      <alignment horizontal="center" vertical="center" shrinkToFit="1"/>
      <protection locked="0"/>
    </xf>
    <xf numFmtId="49" fontId="2" fillId="0" borderId="45" xfId="0" applyNumberFormat="1" applyFont="1" applyBorder="1" applyAlignment="1" applyProtection="1">
      <alignment horizontal="center" vertical="center" shrinkToFit="1"/>
      <protection locked="0"/>
    </xf>
    <xf numFmtId="49" fontId="2" fillId="0" borderId="47" xfId="0" applyNumberFormat="1" applyFont="1" applyBorder="1" applyAlignment="1" applyProtection="1">
      <alignment horizontal="center" vertical="center" shrinkToFit="1"/>
      <protection locked="0"/>
    </xf>
    <xf numFmtId="49" fontId="8" fillId="0" borderId="43" xfId="0" applyNumberFormat="1" applyFont="1" applyBorder="1">
      <alignment vertical="center"/>
    </xf>
    <xf numFmtId="49" fontId="8" fillId="0" borderId="0" xfId="0" applyNumberFormat="1" applyFont="1">
      <alignment vertical="center"/>
    </xf>
    <xf numFmtId="0" fontId="2" fillId="0" borderId="40" xfId="0" applyFont="1" applyBorder="1" applyAlignment="1" applyProtection="1">
      <alignment horizontal="center" vertical="center" shrinkToFit="1"/>
      <protection locked="0"/>
    </xf>
    <xf numFmtId="0" fontId="2" fillId="0" borderId="43" xfId="0" applyFont="1" applyBorder="1" applyAlignment="1">
      <alignment horizontal="center" vertical="center" shrinkToFit="1"/>
    </xf>
    <xf numFmtId="0" fontId="2" fillId="0" borderId="48" xfId="0" applyFont="1" applyBorder="1" applyAlignment="1">
      <alignment horizontal="center" vertical="center" shrinkToFit="1"/>
    </xf>
    <xf numFmtId="49" fontId="2" fillId="0" borderId="24" xfId="0" applyNumberFormat="1" applyFont="1" applyBorder="1" applyAlignment="1" applyProtection="1">
      <alignment horizontal="center" vertical="center" shrinkToFit="1"/>
      <protection locked="0"/>
    </xf>
    <xf numFmtId="49" fontId="2" fillId="0" borderId="30" xfId="0" applyNumberFormat="1" applyFont="1" applyBorder="1" applyAlignment="1" applyProtection="1">
      <alignment horizontal="center" vertical="center" shrinkToFit="1"/>
      <protection locked="0"/>
    </xf>
    <xf numFmtId="49" fontId="2" fillId="0" borderId="35" xfId="0" applyNumberFormat="1" applyFont="1" applyBorder="1" applyAlignment="1" applyProtection="1">
      <alignment horizontal="center" vertical="center" shrinkToFit="1"/>
      <protection locked="0"/>
    </xf>
    <xf numFmtId="49" fontId="2" fillId="0" borderId="32" xfId="0" applyNumberFormat="1" applyFont="1" applyBorder="1" applyAlignment="1" applyProtection="1">
      <alignment horizontal="center" vertical="center" shrinkToFit="1"/>
      <protection locked="0"/>
    </xf>
    <xf numFmtId="49" fontId="2" fillId="0" borderId="37" xfId="0" applyNumberFormat="1" applyFont="1" applyBorder="1" applyAlignment="1" applyProtection="1">
      <alignment horizontal="center" vertical="center" shrinkToFit="1"/>
      <protection locked="0"/>
    </xf>
    <xf numFmtId="49" fontId="2" fillId="0" borderId="38" xfId="0" applyNumberFormat="1" applyFont="1" applyBorder="1" applyAlignment="1" applyProtection="1">
      <alignment horizontal="center" vertical="center" shrinkToFit="1"/>
      <protection locked="0"/>
    </xf>
    <xf numFmtId="49" fontId="2" fillId="0" borderId="32" xfId="0" quotePrefix="1" applyNumberFormat="1" applyFont="1" applyBorder="1" applyAlignment="1" applyProtection="1">
      <alignment horizontal="center" vertical="center" shrinkToFit="1"/>
      <protection locked="0"/>
    </xf>
    <xf numFmtId="0" fontId="2" fillId="0" borderId="50" xfId="0" applyFont="1" applyBorder="1" applyAlignment="1">
      <alignment horizontal="center" vertical="center" shrinkToFit="1"/>
    </xf>
    <xf numFmtId="49" fontId="2" fillId="0" borderId="25" xfId="0" applyNumberFormat="1" applyFont="1" applyBorder="1" applyAlignment="1" applyProtection="1">
      <alignment horizontal="center" vertical="center" shrinkToFit="1"/>
      <protection locked="0"/>
    </xf>
    <xf numFmtId="49" fontId="2" fillId="0" borderId="31" xfId="0" applyNumberFormat="1" applyFont="1" applyBorder="1" applyAlignment="1" applyProtection="1">
      <alignment horizontal="center" vertical="center" shrinkToFit="1"/>
      <protection locked="0"/>
    </xf>
    <xf numFmtId="49" fontId="2" fillId="0" borderId="36" xfId="0" applyNumberFormat="1" applyFont="1" applyBorder="1" applyAlignment="1" applyProtection="1">
      <alignment horizontal="center" vertical="center" shrinkToFit="1"/>
      <protection locked="0"/>
    </xf>
    <xf numFmtId="0" fontId="0" fillId="0" borderId="43" xfId="0" applyBorder="1">
      <alignment vertical="center"/>
    </xf>
    <xf numFmtId="0" fontId="11" fillId="0" borderId="14" xfId="0" applyFont="1" applyBorder="1" applyAlignment="1">
      <alignment horizontal="center" vertical="center"/>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2" xfId="0"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2" fillId="0" borderId="46" xfId="0" applyFont="1" applyBorder="1" applyAlignment="1" applyProtection="1">
      <alignment horizontal="center" vertical="center" shrinkToFit="1"/>
      <protection locked="0"/>
    </xf>
    <xf numFmtId="0" fontId="2" fillId="0" borderId="54" xfId="0" applyFont="1" applyBorder="1" applyAlignment="1" applyProtection="1">
      <alignment horizontal="center" vertical="center" shrinkToFit="1"/>
      <protection locked="0"/>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52" xfId="0" applyBorder="1" applyAlignment="1">
      <alignment horizontal="center" vertical="center" shrinkToFit="1"/>
    </xf>
    <xf numFmtId="0" fontId="0" fillId="0" borderId="33" xfId="0" applyBorder="1" applyAlignment="1">
      <alignment horizontal="center" vertical="center" shrinkToFit="1"/>
    </xf>
    <xf numFmtId="0" fontId="0" fillId="0" borderId="9" xfId="0" applyBorder="1" applyAlignment="1">
      <alignment horizontal="center" vertical="center" shrinkToFit="1"/>
    </xf>
    <xf numFmtId="0" fontId="0" fillId="0" borderId="16" xfId="0" applyBorder="1" applyAlignment="1">
      <alignment horizontal="center" vertical="center" shrinkToFit="1"/>
    </xf>
    <xf numFmtId="176" fontId="2" fillId="0" borderId="21" xfId="0" applyNumberFormat="1" applyFont="1" applyBorder="1" applyAlignment="1" applyProtection="1">
      <alignment horizontal="center" vertical="center" shrinkToFit="1"/>
      <protection locked="0"/>
    </xf>
    <xf numFmtId="176" fontId="2" fillId="0" borderId="22" xfId="0" applyNumberFormat="1" applyFont="1" applyBorder="1" applyAlignment="1" applyProtection="1">
      <alignment horizontal="center" vertical="center" shrinkToFit="1"/>
      <protection locked="0"/>
    </xf>
    <xf numFmtId="176" fontId="2" fillId="0" borderId="52" xfId="0" applyNumberFormat="1" applyFont="1" applyBorder="1" applyAlignment="1" applyProtection="1">
      <alignment horizontal="center" vertical="center" shrinkToFit="1"/>
      <protection locked="0"/>
    </xf>
    <xf numFmtId="176" fontId="2" fillId="0" borderId="28" xfId="0" applyNumberFormat="1" applyFont="1" applyBorder="1" applyAlignment="1" applyProtection="1">
      <alignment horizontal="center" vertical="center" shrinkToFit="1"/>
      <protection locked="0"/>
    </xf>
    <xf numFmtId="176" fontId="2" fillId="0" borderId="0" xfId="0" applyNumberFormat="1" applyFont="1" applyAlignment="1" applyProtection="1">
      <alignment horizontal="center" vertical="center" shrinkToFit="1"/>
      <protection locked="0"/>
    </xf>
    <xf numFmtId="176" fontId="2" fillId="0" borderId="13" xfId="0" applyNumberFormat="1" applyFont="1" applyBorder="1" applyAlignment="1" applyProtection="1">
      <alignment horizontal="center" vertical="center" shrinkToFit="1"/>
      <protection locked="0"/>
    </xf>
    <xf numFmtId="176" fontId="2" fillId="0" borderId="33" xfId="0" applyNumberFormat="1" applyFont="1" applyBorder="1" applyAlignment="1" applyProtection="1">
      <alignment horizontal="center" vertical="center" shrinkToFit="1"/>
      <protection locked="0"/>
    </xf>
    <xf numFmtId="176" fontId="2" fillId="0" borderId="9" xfId="0" applyNumberFormat="1" applyFont="1" applyBorder="1" applyAlignment="1" applyProtection="1">
      <alignment horizontal="center" vertical="center" shrinkToFit="1"/>
      <protection locked="0"/>
    </xf>
    <xf numFmtId="176" fontId="2" fillId="0" borderId="16" xfId="0" applyNumberFormat="1" applyFont="1" applyBorder="1" applyAlignment="1" applyProtection="1">
      <alignment horizontal="center" vertical="center" shrinkToFit="1"/>
      <protection locked="0"/>
    </xf>
    <xf numFmtId="176" fontId="2" fillId="0" borderId="23" xfId="0" applyNumberFormat="1" applyFont="1" applyBorder="1" applyAlignment="1" applyProtection="1">
      <alignment horizontal="center" vertical="center" shrinkToFit="1"/>
      <protection locked="0"/>
    </xf>
    <xf numFmtId="176" fontId="2" fillId="0" borderId="29" xfId="0" applyNumberFormat="1" applyFont="1" applyBorder="1" applyAlignment="1" applyProtection="1">
      <alignment horizontal="center" vertical="center" shrinkToFit="1"/>
      <protection locked="0"/>
    </xf>
    <xf numFmtId="176" fontId="2" fillId="0" borderId="34" xfId="0" applyNumberFormat="1" applyFont="1" applyBorder="1" applyAlignment="1" applyProtection="1">
      <alignment horizontal="center" vertical="center" shrinkToFit="1"/>
      <protection locked="0"/>
    </xf>
    <xf numFmtId="0" fontId="2" fillId="0" borderId="24"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0" fillId="2" borderId="0" xfId="0" applyFill="1" applyAlignment="1">
      <alignment horizontal="left" vertical="center" shrinkToFit="1"/>
    </xf>
    <xf numFmtId="0" fontId="0" fillId="2" borderId="56" xfId="0" applyFill="1" applyBorder="1" applyAlignment="1">
      <alignment horizontal="left" vertical="center" shrinkToFit="1"/>
    </xf>
    <xf numFmtId="0" fontId="0" fillId="0" borderId="28" xfId="0" quotePrefix="1" applyBorder="1" applyAlignment="1">
      <alignment horizontal="center" vertical="center" shrinkToFit="1"/>
    </xf>
    <xf numFmtId="0" fontId="0" fillId="0" borderId="33" xfId="0" quotePrefix="1" applyBorder="1" applyAlignment="1">
      <alignment horizontal="center" vertical="center" shrinkToFit="1"/>
    </xf>
    <xf numFmtId="0" fontId="0" fillId="0" borderId="22" xfId="0" applyBorder="1" applyAlignment="1" applyProtection="1">
      <alignment vertical="center" shrinkToFit="1"/>
      <protection locked="0"/>
    </xf>
    <xf numFmtId="0" fontId="0" fillId="0" borderId="22" xfId="0" quotePrefix="1" applyBorder="1" applyAlignment="1" applyProtection="1">
      <alignment vertical="center" shrinkToFit="1"/>
      <protection locked="0"/>
    </xf>
    <xf numFmtId="0" fontId="0" fillId="0" borderId="23" xfId="0" quotePrefix="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0" xfId="0" quotePrefix="1" applyAlignment="1" applyProtection="1">
      <alignment vertical="center" shrinkToFit="1"/>
      <protection locked="0"/>
    </xf>
    <xf numFmtId="0" fontId="0" fillId="0" borderId="29" xfId="0" quotePrefix="1" applyBorder="1" applyAlignment="1" applyProtection="1">
      <alignment vertical="center" shrinkToFit="1"/>
      <protection locked="0"/>
    </xf>
    <xf numFmtId="0" fontId="0" fillId="0" borderId="9" xfId="0" quotePrefix="1" applyBorder="1" applyAlignment="1" applyProtection="1">
      <alignment vertical="center" shrinkToFit="1"/>
      <protection locked="0"/>
    </xf>
    <xf numFmtId="0" fontId="0" fillId="0" borderId="34" xfId="0" quotePrefix="1" applyBorder="1" applyAlignment="1" applyProtection="1">
      <alignment vertical="center" shrinkToFit="1"/>
      <protection locked="0"/>
    </xf>
    <xf numFmtId="0" fontId="2" fillId="0" borderId="57" xfId="0" applyFont="1" applyBorder="1" applyAlignment="1" applyProtection="1">
      <alignment horizontal="center" vertical="center" shrinkToFit="1"/>
      <protection locked="0"/>
    </xf>
    <xf numFmtId="0" fontId="0" fillId="2" borderId="1"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55" xfId="0" applyFill="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8" xfId="0" applyBorder="1" applyAlignment="1">
      <alignment horizontal="left" vertical="center" shrinkToFit="1"/>
    </xf>
    <xf numFmtId="0" fontId="0" fillId="0" borderId="0" xfId="0" applyAlignment="1">
      <alignment horizontal="left" vertical="center" shrinkToFit="1"/>
    </xf>
    <xf numFmtId="0" fontId="0" fillId="0" borderId="33" xfId="0" applyBorder="1" applyAlignment="1">
      <alignment horizontal="left" vertical="center" shrinkToFit="1"/>
    </xf>
    <xf numFmtId="0" fontId="0" fillId="0" borderId="9" xfId="0" applyBorder="1" applyAlignment="1">
      <alignment horizontal="left" vertical="center" shrinkToFit="1"/>
    </xf>
    <xf numFmtId="0" fontId="2" fillId="0" borderId="25"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6" xfId="0" applyFont="1" applyBorder="1" applyAlignment="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10" xfId="0" applyBorder="1" applyAlignment="1">
      <alignment vertical="center" shrinkToFit="1"/>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21"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8" xfId="0" applyBorder="1" applyAlignment="1">
      <alignment vertical="center" shrinkToFit="1"/>
    </xf>
    <xf numFmtId="0" fontId="0" fillId="0" borderId="0" xfId="0" applyAlignment="1">
      <alignment vertical="center" shrinkToFit="1"/>
    </xf>
    <xf numFmtId="0" fontId="0" fillId="0" borderId="29" xfId="0" applyBorder="1" applyAlignment="1">
      <alignment vertical="center" shrinkToFit="1"/>
    </xf>
    <xf numFmtId="0" fontId="0" fillId="0" borderId="33" xfId="0" applyBorder="1" applyAlignment="1">
      <alignment vertical="center" shrinkToFit="1"/>
    </xf>
    <xf numFmtId="0" fontId="0" fillId="0" borderId="9" xfId="0" applyBorder="1" applyAlignment="1">
      <alignment vertical="center" shrinkToFit="1"/>
    </xf>
    <xf numFmtId="0" fontId="0" fillId="0" borderId="34" xfId="0" applyBorder="1" applyAlignment="1">
      <alignment vertical="center" shrinkToFit="1"/>
    </xf>
    <xf numFmtId="176" fontId="2" fillId="0" borderId="21" xfId="0" applyNumberFormat="1" applyFont="1" applyBorder="1" applyAlignment="1">
      <alignment horizontal="center" vertical="center" shrinkToFit="1"/>
    </xf>
    <xf numFmtId="176" fontId="2" fillId="0" borderId="22" xfId="0" applyNumberFormat="1" applyFont="1" applyBorder="1" applyAlignment="1">
      <alignment horizontal="center" vertical="center" shrinkToFit="1"/>
    </xf>
    <xf numFmtId="176" fontId="2" fillId="0" borderId="52" xfId="0" applyNumberFormat="1" applyFont="1" applyBorder="1" applyAlignment="1">
      <alignment horizontal="center" vertical="center" shrinkToFit="1"/>
    </xf>
    <xf numFmtId="176" fontId="2" fillId="0" borderId="28"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33"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2" fillId="0" borderId="16" xfId="0" applyNumberFormat="1" applyFont="1" applyBorder="1" applyAlignment="1">
      <alignment horizontal="center" vertical="center" shrinkToFit="1"/>
    </xf>
    <xf numFmtId="0" fontId="0" fillId="2" borderId="1" xfId="0" applyFill="1" applyBorder="1" applyAlignment="1">
      <alignment horizontal="left" vertical="center" wrapText="1" shrinkToFit="1"/>
    </xf>
    <xf numFmtId="0" fontId="0" fillId="2" borderId="2" xfId="0" applyFill="1" applyBorder="1" applyAlignment="1">
      <alignment horizontal="left" vertical="center" wrapText="1" shrinkToFit="1"/>
    </xf>
    <xf numFmtId="0" fontId="0" fillId="2" borderId="3" xfId="0" applyFill="1" applyBorder="1" applyAlignment="1">
      <alignment horizontal="left" vertical="center" wrapText="1" shrinkToFit="1"/>
    </xf>
    <xf numFmtId="0" fontId="0" fillId="2" borderId="55"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56" xfId="0" applyFill="1" applyBorder="1" applyAlignment="1">
      <alignment horizontal="left" vertical="center" wrapText="1" shrinkToFit="1"/>
    </xf>
    <xf numFmtId="0" fontId="0" fillId="2" borderId="4" xfId="0" applyFill="1" applyBorder="1" applyAlignment="1">
      <alignment horizontal="left" vertical="center" wrapText="1" shrinkToFit="1"/>
    </xf>
    <xf numFmtId="0" fontId="0" fillId="2" borderId="5"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0" xfId="0" applyBorder="1" applyAlignment="1">
      <alignment horizontal="center" vertical="center"/>
    </xf>
    <xf numFmtId="0" fontId="2" fillId="0" borderId="58"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60" xfId="0" applyFont="1" applyBorder="1" applyAlignment="1">
      <alignment horizontal="center" vertical="center" shrinkToFit="1"/>
    </xf>
    <xf numFmtId="176" fontId="0" fillId="0" borderId="40" xfId="0" applyNumberFormat="1" applyBorder="1">
      <alignment vertical="center"/>
    </xf>
    <xf numFmtId="0" fontId="0" fillId="0" borderId="40" xfId="0" applyBorder="1">
      <alignment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17" xfId="0" applyFont="1" applyBorder="1" applyAlignment="1">
      <alignment horizontal="center" vertical="center" textRotation="255"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26" xfId="0" applyFont="1" applyBorder="1" applyAlignment="1">
      <alignment horizontal="center" vertical="center"/>
    </xf>
    <xf numFmtId="0" fontId="14" fillId="0" borderId="32"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3" fillId="0" borderId="18" xfId="0" applyFont="1" applyBorder="1" applyAlignment="1">
      <alignment vertical="center" shrinkToFit="1"/>
    </xf>
    <xf numFmtId="0" fontId="13" fillId="0" borderId="19" xfId="0" applyFont="1" applyBorder="1" applyAlignment="1">
      <alignment vertical="center" shrinkToFit="1"/>
    </xf>
    <xf numFmtId="0" fontId="13" fillId="0" borderId="20" xfId="0" applyFont="1" applyBorder="1" applyAlignment="1">
      <alignment vertical="center" shrinkToFit="1"/>
    </xf>
    <xf numFmtId="0" fontId="14" fillId="0" borderId="12"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28" xfId="0" applyFont="1" applyBorder="1">
      <alignment vertical="center"/>
    </xf>
    <xf numFmtId="0" fontId="13" fillId="0" borderId="0" xfId="0" applyFont="1">
      <alignment vertical="center"/>
    </xf>
    <xf numFmtId="0" fontId="13" fillId="0" borderId="29" xfId="0" applyFont="1" applyBorder="1">
      <alignment vertical="center"/>
    </xf>
    <xf numFmtId="0" fontId="13" fillId="0" borderId="33" xfId="0" applyFont="1" applyBorder="1">
      <alignment vertical="center"/>
    </xf>
    <xf numFmtId="0" fontId="13" fillId="0" borderId="9" xfId="0" applyFont="1" applyBorder="1">
      <alignment vertical="center"/>
    </xf>
    <xf numFmtId="0" fontId="13" fillId="0" borderId="34" xfId="0" applyFont="1" applyBorder="1">
      <alignment vertical="center"/>
    </xf>
    <xf numFmtId="0" fontId="14" fillId="0" borderId="24" xfId="0" applyFont="1" applyBorder="1" applyAlignment="1" applyProtection="1">
      <alignment horizontal="center" vertical="center" shrinkToFit="1"/>
      <protection locked="0"/>
    </xf>
    <xf numFmtId="0" fontId="14" fillId="0" borderId="30"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shrinkToFit="1"/>
      <protection locked="0"/>
    </xf>
    <xf numFmtId="0" fontId="13" fillId="0" borderId="11" xfId="0" applyFont="1" applyBorder="1">
      <alignment vertical="center"/>
    </xf>
    <xf numFmtId="0" fontId="13" fillId="0" borderId="14" xfId="0" applyFont="1" applyBorder="1">
      <alignment vertical="center"/>
    </xf>
    <xf numFmtId="0" fontId="13" fillId="0" borderId="26" xfId="0" applyFont="1" applyBorder="1">
      <alignment vertical="center"/>
    </xf>
    <xf numFmtId="0" fontId="1" fillId="0" borderId="3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0" xfId="0" applyFont="1" applyAlignment="1">
      <alignment horizontal="center" vertical="center" shrinkToFit="1"/>
    </xf>
    <xf numFmtId="0" fontId="1" fillId="0" borderId="13" xfId="0" applyFont="1" applyBorder="1" applyAlignment="1">
      <alignment horizontal="center" vertical="center" shrinkToFit="1"/>
    </xf>
    <xf numFmtId="0" fontId="14" fillId="0" borderId="40" xfId="0" applyFont="1" applyBorder="1" applyAlignment="1" applyProtection="1">
      <alignment horizontal="center" vertical="center" shrinkToFit="1"/>
      <protection locked="0"/>
    </xf>
    <xf numFmtId="49" fontId="14" fillId="0" borderId="24" xfId="0" applyNumberFormat="1" applyFont="1" applyBorder="1" applyAlignment="1" applyProtection="1">
      <alignment horizontal="center" vertical="center" shrinkToFit="1"/>
      <protection locked="0"/>
    </xf>
    <xf numFmtId="49" fontId="14" fillId="0" borderId="30" xfId="0" applyNumberFormat="1" applyFont="1" applyBorder="1" applyAlignment="1" applyProtection="1">
      <alignment horizontal="center" vertical="center" shrinkToFit="1"/>
      <protection locked="0"/>
    </xf>
    <xf numFmtId="49" fontId="14" fillId="0" borderId="35" xfId="0" applyNumberFormat="1" applyFont="1" applyBorder="1" applyAlignment="1" applyProtection="1">
      <alignment horizontal="center" vertical="center" shrinkToFit="1"/>
      <protection locked="0"/>
    </xf>
    <xf numFmtId="49" fontId="14" fillId="0" borderId="32" xfId="0" applyNumberFormat="1" applyFont="1" applyBorder="1" applyAlignment="1" applyProtection="1">
      <alignment horizontal="center" vertical="center" shrinkToFit="1"/>
      <protection locked="0"/>
    </xf>
    <xf numFmtId="49" fontId="14" fillId="0" borderId="37" xfId="0" applyNumberFormat="1" applyFont="1" applyBorder="1" applyAlignment="1" applyProtection="1">
      <alignment horizontal="center" vertical="center" shrinkToFit="1"/>
      <protection locked="0"/>
    </xf>
    <xf numFmtId="49" fontId="14" fillId="0" borderId="38" xfId="0" applyNumberFormat="1" applyFont="1" applyBorder="1" applyAlignment="1" applyProtection="1">
      <alignment horizontal="center" vertical="center" shrinkToFit="1"/>
      <protection locked="0"/>
    </xf>
    <xf numFmtId="49" fontId="14" fillId="0" borderId="32" xfId="0" quotePrefix="1"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49" fontId="14" fillId="0" borderId="25" xfId="0" applyNumberFormat="1" applyFont="1" applyBorder="1" applyAlignment="1" applyProtection="1">
      <alignment horizontal="center" vertical="center" shrinkToFit="1"/>
      <protection locked="0"/>
    </xf>
    <xf numFmtId="49" fontId="14" fillId="0" borderId="31" xfId="0" applyNumberFormat="1" applyFont="1" applyBorder="1" applyAlignment="1" applyProtection="1">
      <alignment horizontal="center" vertical="center" shrinkToFit="1"/>
      <protection locked="0"/>
    </xf>
    <xf numFmtId="49" fontId="14" fillId="0" borderId="36" xfId="0" applyNumberFormat="1" applyFont="1" applyBorder="1" applyAlignment="1" applyProtection="1">
      <alignment horizontal="center" vertical="center" shrinkToFit="1"/>
      <protection locked="0"/>
    </xf>
    <xf numFmtId="0" fontId="1" fillId="0" borderId="43" xfId="0" applyFont="1" applyBorder="1">
      <alignment vertical="center"/>
    </xf>
    <xf numFmtId="0" fontId="1" fillId="0" borderId="0" xfId="0" applyFont="1">
      <alignment vertical="center"/>
    </xf>
    <xf numFmtId="0" fontId="16" fillId="0" borderId="0" xfId="0" applyFont="1">
      <alignment vertical="center"/>
    </xf>
    <xf numFmtId="0" fontId="16" fillId="0" borderId="9" xfId="0" applyFont="1" applyBorder="1">
      <alignment vertical="center"/>
    </xf>
    <xf numFmtId="0" fontId="14" fillId="0" borderId="41" xfId="0" applyFont="1" applyBorder="1" applyAlignment="1" applyProtection="1">
      <alignment horizontal="center" vertical="center" shrinkToFit="1"/>
      <protection locked="0"/>
    </xf>
    <xf numFmtId="0" fontId="14" fillId="0" borderId="44" xfId="0" applyFont="1" applyBorder="1" applyAlignment="1" applyProtection="1">
      <alignment horizontal="center" vertical="center" shrinkToFit="1"/>
      <protection locked="0"/>
    </xf>
    <xf numFmtId="0" fontId="14" fillId="0" borderId="51"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42"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shrinkToFit="1"/>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52" xfId="0" applyFont="1" applyBorder="1" applyAlignment="1">
      <alignment horizontal="center" vertical="center"/>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33" xfId="0" applyFont="1" applyBorder="1" applyAlignment="1">
      <alignment horizontal="center" vertical="center"/>
    </xf>
    <xf numFmtId="0" fontId="1" fillId="0" borderId="16" xfId="0" applyFont="1" applyBorder="1" applyAlignment="1">
      <alignment horizontal="center" vertical="center"/>
    </xf>
    <xf numFmtId="0" fontId="14" fillId="0" borderId="46"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6"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 fillId="2" borderId="0" xfId="0" applyFont="1" applyFill="1" applyAlignment="1">
      <alignment horizontal="left" vertical="center" shrinkToFit="1"/>
    </xf>
    <xf numFmtId="0" fontId="1" fillId="2" borderId="56" xfId="0" applyFont="1" applyFill="1" applyBorder="1" applyAlignment="1">
      <alignment horizontal="left" vertical="center" shrinkToFit="1"/>
    </xf>
    <xf numFmtId="0" fontId="13" fillId="0" borderId="21"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8" xfId="0" quotePrefix="1" applyFont="1" applyBorder="1" applyAlignment="1">
      <alignment horizontal="center" vertical="center" shrinkToFit="1"/>
    </xf>
    <xf numFmtId="0" fontId="13" fillId="0" borderId="33" xfId="0" quotePrefix="1" applyFont="1" applyBorder="1" applyAlignment="1">
      <alignment horizontal="center" vertical="center" shrinkToFit="1"/>
    </xf>
    <xf numFmtId="0" fontId="17" fillId="0" borderId="22" xfId="0" applyFont="1" applyBorder="1" applyAlignment="1">
      <alignment vertical="center" shrinkToFit="1"/>
    </xf>
    <xf numFmtId="0" fontId="17" fillId="0" borderId="22" xfId="0" quotePrefix="1" applyFont="1" applyBorder="1" applyAlignment="1">
      <alignment vertical="center" shrinkToFit="1"/>
    </xf>
    <xf numFmtId="0" fontId="17" fillId="0" borderId="23" xfId="0" quotePrefix="1" applyFont="1" applyBorder="1" applyAlignment="1">
      <alignment vertical="center" shrinkToFit="1"/>
    </xf>
    <xf numFmtId="0" fontId="17" fillId="0" borderId="0" xfId="0" applyFont="1" applyAlignment="1">
      <alignment vertical="center" shrinkToFit="1"/>
    </xf>
    <xf numFmtId="0" fontId="17" fillId="0" borderId="0" xfId="0" quotePrefix="1" applyFont="1" applyAlignment="1">
      <alignment vertical="center" shrinkToFit="1"/>
    </xf>
    <xf numFmtId="0" fontId="17" fillId="0" borderId="29" xfId="0" quotePrefix="1" applyFont="1" applyBorder="1" applyAlignment="1">
      <alignment vertical="center" shrinkToFit="1"/>
    </xf>
    <xf numFmtId="0" fontId="17" fillId="0" borderId="9" xfId="0" quotePrefix="1" applyFont="1" applyBorder="1" applyAlignment="1">
      <alignment vertical="center" shrinkToFit="1"/>
    </xf>
    <xf numFmtId="0" fontId="17" fillId="0" borderId="34" xfId="0" quotePrefix="1" applyFont="1" applyBorder="1" applyAlignment="1">
      <alignment vertical="center" shrinkToFit="1"/>
    </xf>
    <xf numFmtId="0" fontId="14" fillId="0" borderId="57" xfId="0" applyFont="1" applyBorder="1" applyAlignment="1" applyProtection="1">
      <alignment horizontal="center" vertical="center" shrinkToFit="1"/>
      <protection locked="0"/>
    </xf>
    <xf numFmtId="0" fontId="13" fillId="0" borderId="21" xfId="0" applyFont="1" applyBorder="1" applyAlignment="1">
      <alignment horizontal="left" vertical="center" shrinkToFit="1"/>
    </xf>
    <xf numFmtId="0" fontId="13" fillId="0" borderId="22"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0" xfId="0" applyFont="1" applyAlignment="1">
      <alignment horizontal="left" vertical="center" shrinkToFit="1"/>
    </xf>
    <xf numFmtId="0" fontId="13" fillId="0" borderId="33" xfId="0" applyFont="1" applyBorder="1" applyAlignment="1">
      <alignment horizontal="left" vertical="center" shrinkToFit="1"/>
    </xf>
    <xf numFmtId="0" fontId="13" fillId="0" borderId="9" xfId="0" applyFont="1" applyBorder="1" applyAlignment="1">
      <alignment horizontal="left" vertical="center" shrinkToFit="1"/>
    </xf>
    <xf numFmtId="0" fontId="14" fillId="0" borderId="25"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6" xfId="0" applyFont="1" applyBorder="1" applyAlignment="1">
      <alignment horizontal="center"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10" xfId="0" applyFont="1" applyBorder="1" applyAlignment="1">
      <alignment vertical="center" shrinkToFit="1"/>
    </xf>
    <xf numFmtId="0" fontId="1" fillId="0" borderId="7" xfId="0" applyFont="1" applyBorder="1">
      <alignment vertical="center"/>
    </xf>
    <xf numFmtId="0" fontId="1" fillId="0" borderId="8" xfId="0" applyFont="1" applyBorder="1">
      <alignment vertical="center"/>
    </xf>
    <xf numFmtId="0" fontId="1" fillId="0" borderId="10" xfId="0" applyFont="1" applyBorder="1">
      <alignment vertical="center"/>
    </xf>
    <xf numFmtId="0" fontId="13" fillId="0" borderId="21" xfId="0" applyFont="1" applyBorder="1" applyAlignment="1">
      <alignment vertical="center" shrinkToFit="1"/>
    </xf>
    <xf numFmtId="0" fontId="13" fillId="0" borderId="22" xfId="0" applyFont="1" applyBorder="1" applyAlignment="1">
      <alignment vertical="center" shrinkToFit="1"/>
    </xf>
    <xf numFmtId="0" fontId="13" fillId="0" borderId="23" xfId="0" applyFont="1" applyBorder="1" applyAlignment="1">
      <alignment vertical="center" shrinkToFit="1"/>
    </xf>
    <xf numFmtId="0" fontId="13" fillId="0" borderId="28" xfId="0" applyFont="1" applyBorder="1" applyAlignment="1">
      <alignment vertical="center" shrinkToFit="1"/>
    </xf>
    <xf numFmtId="0" fontId="13" fillId="0" borderId="0" xfId="0" applyFont="1" applyAlignment="1">
      <alignment vertical="center" shrinkToFit="1"/>
    </xf>
    <xf numFmtId="0" fontId="13" fillId="0" borderId="29" xfId="0" applyFont="1" applyBorder="1" applyAlignment="1">
      <alignment vertical="center" shrinkToFit="1"/>
    </xf>
    <xf numFmtId="0" fontId="13" fillId="0" borderId="33" xfId="0" applyFont="1" applyBorder="1" applyAlignment="1">
      <alignment vertical="center" shrinkToFit="1"/>
    </xf>
    <xf numFmtId="0" fontId="13" fillId="0" borderId="9" xfId="0" applyFont="1" applyBorder="1" applyAlignment="1">
      <alignment vertical="center" shrinkToFit="1"/>
    </xf>
    <xf numFmtId="0" fontId="13" fillId="0" borderId="34" xfId="0" applyFont="1" applyBorder="1" applyAlignment="1">
      <alignment vertical="center" shrinkToFit="1"/>
    </xf>
    <xf numFmtId="0" fontId="1" fillId="2" borderId="2" xfId="0" applyFont="1" applyFill="1" applyBorder="1" applyAlignment="1">
      <alignment horizontal="left" vertical="center" wrapText="1" shrinkToFit="1"/>
    </xf>
    <xf numFmtId="0" fontId="1" fillId="2" borderId="3" xfId="0" applyFont="1" applyFill="1" applyBorder="1" applyAlignment="1">
      <alignment horizontal="left" vertical="center" wrapText="1" shrinkToFit="1"/>
    </xf>
    <xf numFmtId="0" fontId="1" fillId="2" borderId="5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56"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0" borderId="40" xfId="0" applyFont="1" applyBorder="1" applyAlignment="1">
      <alignment horizontal="center" vertical="center"/>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176" fontId="1" fillId="0" borderId="40" xfId="0" applyNumberFormat="1" applyFont="1" applyBorder="1">
      <alignment vertical="center"/>
    </xf>
    <xf numFmtId="0" fontId="1" fillId="0" borderId="40" xfId="0" applyFont="1" applyBorder="1">
      <alignment vertical="center"/>
    </xf>
  </cellXfs>
  <cellStyles count="2">
    <cellStyle name="標準" xfId="0" builtinId="0"/>
    <cellStyle name="標準_01 営業所調書" xfId="1" xr:uid="{650D084F-0AC6-4A77-BF67-B113DE64915F}"/>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93355-810F-440A-A626-7309848EAA39}">
  <dimension ref="A1:BO146"/>
  <sheetViews>
    <sheetView showGridLines="0" tabSelected="1" zoomScale="70" zoomScaleNormal="70" workbookViewId="0">
      <selection activeCell="G27" sqref="G27:AH30"/>
    </sheetView>
  </sheetViews>
  <sheetFormatPr defaultRowHeight="14.25" x14ac:dyDescent="0.15"/>
  <cols>
    <col min="1" max="1" width="1.25" customWidth="1"/>
    <col min="2" max="2" width="2.875" style="6" customWidth="1"/>
    <col min="3" max="3" width="1.25" customWidth="1"/>
    <col min="4" max="4" width="16.125" bestFit="1" customWidth="1"/>
    <col min="5" max="34" width="3.5" style="7" customWidth="1"/>
    <col min="35" max="36" width="3" customWidth="1"/>
    <col min="37" max="37" width="1.375" customWidth="1"/>
    <col min="38" max="44" width="3" customWidth="1"/>
    <col min="45" max="45" width="1.375" customWidth="1"/>
    <col min="46" max="46" width="3" customWidth="1"/>
    <col min="47" max="50" width="3.125" customWidth="1"/>
    <col min="51" max="51" width="3" customWidth="1"/>
    <col min="52" max="52" width="1.375" customWidth="1"/>
    <col min="53" max="61" width="3" customWidth="1"/>
    <col min="62" max="62" width="1.375" customWidth="1"/>
    <col min="63" max="91" width="3" customWidth="1"/>
    <col min="92" max="127" width="3.125" customWidth="1"/>
    <col min="257" max="257" width="1.25" customWidth="1"/>
    <col min="258" max="258" width="2.875" customWidth="1"/>
    <col min="259" max="259" width="1.25" customWidth="1"/>
    <col min="260" max="260" width="16.125" bestFit="1" customWidth="1"/>
    <col min="261" max="290" width="3.5" customWidth="1"/>
    <col min="291" max="292" width="3" customWidth="1"/>
    <col min="293" max="293" width="1.375" customWidth="1"/>
    <col min="294" max="300" width="3" customWidth="1"/>
    <col min="301" max="301" width="1.375" customWidth="1"/>
    <col min="302" max="302" width="3" customWidth="1"/>
    <col min="303" max="306" width="3.125" customWidth="1"/>
    <col min="307" max="307" width="3" customWidth="1"/>
    <col min="308" max="308" width="1.375" customWidth="1"/>
    <col min="309" max="317" width="3" customWidth="1"/>
    <col min="318" max="318" width="1.375" customWidth="1"/>
    <col min="319" max="347" width="3" customWidth="1"/>
    <col min="348" max="383" width="3.125" customWidth="1"/>
    <col min="513" max="513" width="1.25" customWidth="1"/>
    <col min="514" max="514" width="2.875" customWidth="1"/>
    <col min="515" max="515" width="1.25" customWidth="1"/>
    <col min="516" max="516" width="16.125" bestFit="1" customWidth="1"/>
    <col min="517" max="546" width="3.5" customWidth="1"/>
    <col min="547" max="548" width="3" customWidth="1"/>
    <col min="549" max="549" width="1.375" customWidth="1"/>
    <col min="550" max="556" width="3" customWidth="1"/>
    <col min="557" max="557" width="1.375" customWidth="1"/>
    <col min="558" max="558" width="3" customWidth="1"/>
    <col min="559" max="562" width="3.125" customWidth="1"/>
    <col min="563" max="563" width="3" customWidth="1"/>
    <col min="564" max="564" width="1.375" customWidth="1"/>
    <col min="565" max="573" width="3" customWidth="1"/>
    <col min="574" max="574" width="1.375" customWidth="1"/>
    <col min="575" max="603" width="3" customWidth="1"/>
    <col min="604" max="639" width="3.125" customWidth="1"/>
    <col min="769" max="769" width="1.25" customWidth="1"/>
    <col min="770" max="770" width="2.875" customWidth="1"/>
    <col min="771" max="771" width="1.25" customWidth="1"/>
    <col min="772" max="772" width="16.125" bestFit="1" customWidth="1"/>
    <col min="773" max="802" width="3.5" customWidth="1"/>
    <col min="803" max="804" width="3" customWidth="1"/>
    <col min="805" max="805" width="1.375" customWidth="1"/>
    <col min="806" max="812" width="3" customWidth="1"/>
    <col min="813" max="813" width="1.375" customWidth="1"/>
    <col min="814" max="814" width="3" customWidth="1"/>
    <col min="815" max="818" width="3.125" customWidth="1"/>
    <col min="819" max="819" width="3" customWidth="1"/>
    <col min="820" max="820" width="1.375" customWidth="1"/>
    <col min="821" max="829" width="3" customWidth="1"/>
    <col min="830" max="830" width="1.375" customWidth="1"/>
    <col min="831" max="859" width="3" customWidth="1"/>
    <col min="860" max="895" width="3.125" customWidth="1"/>
    <col min="1025" max="1025" width="1.25" customWidth="1"/>
    <col min="1026" max="1026" width="2.875" customWidth="1"/>
    <col min="1027" max="1027" width="1.25" customWidth="1"/>
    <col min="1028" max="1028" width="16.125" bestFit="1" customWidth="1"/>
    <col min="1029" max="1058" width="3.5" customWidth="1"/>
    <col min="1059" max="1060" width="3" customWidth="1"/>
    <col min="1061" max="1061" width="1.375" customWidth="1"/>
    <col min="1062" max="1068" width="3" customWidth="1"/>
    <col min="1069" max="1069" width="1.375" customWidth="1"/>
    <col min="1070" max="1070" width="3" customWidth="1"/>
    <col min="1071" max="1074" width="3.125" customWidth="1"/>
    <col min="1075" max="1075" width="3" customWidth="1"/>
    <col min="1076" max="1076" width="1.375" customWidth="1"/>
    <col min="1077" max="1085" width="3" customWidth="1"/>
    <col min="1086" max="1086" width="1.375" customWidth="1"/>
    <col min="1087" max="1115" width="3" customWidth="1"/>
    <col min="1116" max="1151" width="3.125" customWidth="1"/>
    <col min="1281" max="1281" width="1.25" customWidth="1"/>
    <col min="1282" max="1282" width="2.875" customWidth="1"/>
    <col min="1283" max="1283" width="1.25" customWidth="1"/>
    <col min="1284" max="1284" width="16.125" bestFit="1" customWidth="1"/>
    <col min="1285" max="1314" width="3.5" customWidth="1"/>
    <col min="1315" max="1316" width="3" customWidth="1"/>
    <col min="1317" max="1317" width="1.375" customWidth="1"/>
    <col min="1318" max="1324" width="3" customWidth="1"/>
    <col min="1325" max="1325" width="1.375" customWidth="1"/>
    <col min="1326" max="1326" width="3" customWidth="1"/>
    <col min="1327" max="1330" width="3.125" customWidth="1"/>
    <col min="1331" max="1331" width="3" customWidth="1"/>
    <col min="1332" max="1332" width="1.375" customWidth="1"/>
    <col min="1333" max="1341" width="3" customWidth="1"/>
    <col min="1342" max="1342" width="1.375" customWidth="1"/>
    <col min="1343" max="1371" width="3" customWidth="1"/>
    <col min="1372" max="1407" width="3.125" customWidth="1"/>
    <col min="1537" max="1537" width="1.25" customWidth="1"/>
    <col min="1538" max="1538" width="2.875" customWidth="1"/>
    <col min="1539" max="1539" width="1.25" customWidth="1"/>
    <col min="1540" max="1540" width="16.125" bestFit="1" customWidth="1"/>
    <col min="1541" max="1570" width="3.5" customWidth="1"/>
    <col min="1571" max="1572" width="3" customWidth="1"/>
    <col min="1573" max="1573" width="1.375" customWidth="1"/>
    <col min="1574" max="1580" width="3" customWidth="1"/>
    <col min="1581" max="1581" width="1.375" customWidth="1"/>
    <col min="1582" max="1582" width="3" customWidth="1"/>
    <col min="1583" max="1586" width="3.125" customWidth="1"/>
    <col min="1587" max="1587" width="3" customWidth="1"/>
    <col min="1588" max="1588" width="1.375" customWidth="1"/>
    <col min="1589" max="1597" width="3" customWidth="1"/>
    <col min="1598" max="1598" width="1.375" customWidth="1"/>
    <col min="1599" max="1627" width="3" customWidth="1"/>
    <col min="1628" max="1663" width="3.125" customWidth="1"/>
    <col min="1793" max="1793" width="1.25" customWidth="1"/>
    <col min="1794" max="1794" width="2.875" customWidth="1"/>
    <col min="1795" max="1795" width="1.25" customWidth="1"/>
    <col min="1796" max="1796" width="16.125" bestFit="1" customWidth="1"/>
    <col min="1797" max="1826" width="3.5" customWidth="1"/>
    <col min="1827" max="1828" width="3" customWidth="1"/>
    <col min="1829" max="1829" width="1.375" customWidth="1"/>
    <col min="1830" max="1836" width="3" customWidth="1"/>
    <col min="1837" max="1837" width="1.375" customWidth="1"/>
    <col min="1838" max="1838" width="3" customWidth="1"/>
    <col min="1839" max="1842" width="3.125" customWidth="1"/>
    <col min="1843" max="1843" width="3" customWidth="1"/>
    <col min="1844" max="1844" width="1.375" customWidth="1"/>
    <col min="1845" max="1853" width="3" customWidth="1"/>
    <col min="1854" max="1854" width="1.375" customWidth="1"/>
    <col min="1855" max="1883" width="3" customWidth="1"/>
    <col min="1884" max="1919" width="3.125" customWidth="1"/>
    <col min="2049" max="2049" width="1.25" customWidth="1"/>
    <col min="2050" max="2050" width="2.875" customWidth="1"/>
    <col min="2051" max="2051" width="1.25" customWidth="1"/>
    <col min="2052" max="2052" width="16.125" bestFit="1" customWidth="1"/>
    <col min="2053" max="2082" width="3.5" customWidth="1"/>
    <col min="2083" max="2084" width="3" customWidth="1"/>
    <col min="2085" max="2085" width="1.375" customWidth="1"/>
    <col min="2086" max="2092" width="3" customWidth="1"/>
    <col min="2093" max="2093" width="1.375" customWidth="1"/>
    <col min="2094" max="2094" width="3" customWidth="1"/>
    <col min="2095" max="2098" width="3.125" customWidth="1"/>
    <col min="2099" max="2099" width="3" customWidth="1"/>
    <col min="2100" max="2100" width="1.375" customWidth="1"/>
    <col min="2101" max="2109" width="3" customWidth="1"/>
    <col min="2110" max="2110" width="1.375" customWidth="1"/>
    <col min="2111" max="2139" width="3" customWidth="1"/>
    <col min="2140" max="2175" width="3.125" customWidth="1"/>
    <col min="2305" max="2305" width="1.25" customWidth="1"/>
    <col min="2306" max="2306" width="2.875" customWidth="1"/>
    <col min="2307" max="2307" width="1.25" customWidth="1"/>
    <col min="2308" max="2308" width="16.125" bestFit="1" customWidth="1"/>
    <col min="2309" max="2338" width="3.5" customWidth="1"/>
    <col min="2339" max="2340" width="3" customWidth="1"/>
    <col min="2341" max="2341" width="1.375" customWidth="1"/>
    <col min="2342" max="2348" width="3" customWidth="1"/>
    <col min="2349" max="2349" width="1.375" customWidth="1"/>
    <col min="2350" max="2350" width="3" customWidth="1"/>
    <col min="2351" max="2354" width="3.125" customWidth="1"/>
    <col min="2355" max="2355" width="3" customWidth="1"/>
    <col min="2356" max="2356" width="1.375" customWidth="1"/>
    <col min="2357" max="2365" width="3" customWidth="1"/>
    <col min="2366" max="2366" width="1.375" customWidth="1"/>
    <col min="2367" max="2395" width="3" customWidth="1"/>
    <col min="2396" max="2431" width="3.125" customWidth="1"/>
    <col min="2561" max="2561" width="1.25" customWidth="1"/>
    <col min="2562" max="2562" width="2.875" customWidth="1"/>
    <col min="2563" max="2563" width="1.25" customWidth="1"/>
    <col min="2564" max="2564" width="16.125" bestFit="1" customWidth="1"/>
    <col min="2565" max="2594" width="3.5" customWidth="1"/>
    <col min="2595" max="2596" width="3" customWidth="1"/>
    <col min="2597" max="2597" width="1.375" customWidth="1"/>
    <col min="2598" max="2604" width="3" customWidth="1"/>
    <col min="2605" max="2605" width="1.375" customWidth="1"/>
    <col min="2606" max="2606" width="3" customWidth="1"/>
    <col min="2607" max="2610" width="3.125" customWidth="1"/>
    <col min="2611" max="2611" width="3" customWidth="1"/>
    <col min="2612" max="2612" width="1.375" customWidth="1"/>
    <col min="2613" max="2621" width="3" customWidth="1"/>
    <col min="2622" max="2622" width="1.375" customWidth="1"/>
    <col min="2623" max="2651" width="3" customWidth="1"/>
    <col min="2652" max="2687" width="3.125" customWidth="1"/>
    <col min="2817" max="2817" width="1.25" customWidth="1"/>
    <col min="2818" max="2818" width="2.875" customWidth="1"/>
    <col min="2819" max="2819" width="1.25" customWidth="1"/>
    <col min="2820" max="2820" width="16.125" bestFit="1" customWidth="1"/>
    <col min="2821" max="2850" width="3.5" customWidth="1"/>
    <col min="2851" max="2852" width="3" customWidth="1"/>
    <col min="2853" max="2853" width="1.375" customWidth="1"/>
    <col min="2854" max="2860" width="3" customWidth="1"/>
    <col min="2861" max="2861" width="1.375" customWidth="1"/>
    <col min="2862" max="2862" width="3" customWidth="1"/>
    <col min="2863" max="2866" width="3.125" customWidth="1"/>
    <col min="2867" max="2867" width="3" customWidth="1"/>
    <col min="2868" max="2868" width="1.375" customWidth="1"/>
    <col min="2869" max="2877" width="3" customWidth="1"/>
    <col min="2878" max="2878" width="1.375" customWidth="1"/>
    <col min="2879" max="2907" width="3" customWidth="1"/>
    <col min="2908" max="2943" width="3.125" customWidth="1"/>
    <col min="3073" max="3073" width="1.25" customWidth="1"/>
    <col min="3074" max="3074" width="2.875" customWidth="1"/>
    <col min="3075" max="3075" width="1.25" customWidth="1"/>
    <col min="3076" max="3076" width="16.125" bestFit="1" customWidth="1"/>
    <col min="3077" max="3106" width="3.5" customWidth="1"/>
    <col min="3107" max="3108" width="3" customWidth="1"/>
    <col min="3109" max="3109" width="1.375" customWidth="1"/>
    <col min="3110" max="3116" width="3" customWidth="1"/>
    <col min="3117" max="3117" width="1.375" customWidth="1"/>
    <col min="3118" max="3118" width="3" customWidth="1"/>
    <col min="3119" max="3122" width="3.125" customWidth="1"/>
    <col min="3123" max="3123" width="3" customWidth="1"/>
    <col min="3124" max="3124" width="1.375" customWidth="1"/>
    <col min="3125" max="3133" width="3" customWidth="1"/>
    <col min="3134" max="3134" width="1.375" customWidth="1"/>
    <col min="3135" max="3163" width="3" customWidth="1"/>
    <col min="3164" max="3199" width="3.125" customWidth="1"/>
    <col min="3329" max="3329" width="1.25" customWidth="1"/>
    <col min="3330" max="3330" width="2.875" customWidth="1"/>
    <col min="3331" max="3331" width="1.25" customWidth="1"/>
    <col min="3332" max="3332" width="16.125" bestFit="1" customWidth="1"/>
    <col min="3333" max="3362" width="3.5" customWidth="1"/>
    <col min="3363" max="3364" width="3" customWidth="1"/>
    <col min="3365" max="3365" width="1.375" customWidth="1"/>
    <col min="3366" max="3372" width="3" customWidth="1"/>
    <col min="3373" max="3373" width="1.375" customWidth="1"/>
    <col min="3374" max="3374" width="3" customWidth="1"/>
    <col min="3375" max="3378" width="3.125" customWidth="1"/>
    <col min="3379" max="3379" width="3" customWidth="1"/>
    <col min="3380" max="3380" width="1.375" customWidth="1"/>
    <col min="3381" max="3389" width="3" customWidth="1"/>
    <col min="3390" max="3390" width="1.375" customWidth="1"/>
    <col min="3391" max="3419" width="3" customWidth="1"/>
    <col min="3420" max="3455" width="3.125" customWidth="1"/>
    <col min="3585" max="3585" width="1.25" customWidth="1"/>
    <col min="3586" max="3586" width="2.875" customWidth="1"/>
    <col min="3587" max="3587" width="1.25" customWidth="1"/>
    <col min="3588" max="3588" width="16.125" bestFit="1" customWidth="1"/>
    <col min="3589" max="3618" width="3.5" customWidth="1"/>
    <col min="3619" max="3620" width="3" customWidth="1"/>
    <col min="3621" max="3621" width="1.375" customWidth="1"/>
    <col min="3622" max="3628" width="3" customWidth="1"/>
    <col min="3629" max="3629" width="1.375" customWidth="1"/>
    <col min="3630" max="3630" width="3" customWidth="1"/>
    <col min="3631" max="3634" width="3.125" customWidth="1"/>
    <col min="3635" max="3635" width="3" customWidth="1"/>
    <col min="3636" max="3636" width="1.375" customWidth="1"/>
    <col min="3637" max="3645" width="3" customWidth="1"/>
    <col min="3646" max="3646" width="1.375" customWidth="1"/>
    <col min="3647" max="3675" width="3" customWidth="1"/>
    <col min="3676" max="3711" width="3.125" customWidth="1"/>
    <col min="3841" max="3841" width="1.25" customWidth="1"/>
    <col min="3842" max="3842" width="2.875" customWidth="1"/>
    <col min="3843" max="3843" width="1.25" customWidth="1"/>
    <col min="3844" max="3844" width="16.125" bestFit="1" customWidth="1"/>
    <col min="3845" max="3874" width="3.5" customWidth="1"/>
    <col min="3875" max="3876" width="3" customWidth="1"/>
    <col min="3877" max="3877" width="1.375" customWidth="1"/>
    <col min="3878" max="3884" width="3" customWidth="1"/>
    <col min="3885" max="3885" width="1.375" customWidth="1"/>
    <col min="3886" max="3886" width="3" customWidth="1"/>
    <col min="3887" max="3890" width="3.125" customWidth="1"/>
    <col min="3891" max="3891" width="3" customWidth="1"/>
    <col min="3892" max="3892" width="1.375" customWidth="1"/>
    <col min="3893" max="3901" width="3" customWidth="1"/>
    <col min="3902" max="3902" width="1.375" customWidth="1"/>
    <col min="3903" max="3931" width="3" customWidth="1"/>
    <col min="3932" max="3967" width="3.125" customWidth="1"/>
    <col min="4097" max="4097" width="1.25" customWidth="1"/>
    <col min="4098" max="4098" width="2.875" customWidth="1"/>
    <col min="4099" max="4099" width="1.25" customWidth="1"/>
    <col min="4100" max="4100" width="16.125" bestFit="1" customWidth="1"/>
    <col min="4101" max="4130" width="3.5" customWidth="1"/>
    <col min="4131" max="4132" width="3" customWidth="1"/>
    <col min="4133" max="4133" width="1.375" customWidth="1"/>
    <col min="4134" max="4140" width="3" customWidth="1"/>
    <col min="4141" max="4141" width="1.375" customWidth="1"/>
    <col min="4142" max="4142" width="3" customWidth="1"/>
    <col min="4143" max="4146" width="3.125" customWidth="1"/>
    <col min="4147" max="4147" width="3" customWidth="1"/>
    <col min="4148" max="4148" width="1.375" customWidth="1"/>
    <col min="4149" max="4157" width="3" customWidth="1"/>
    <col min="4158" max="4158" width="1.375" customWidth="1"/>
    <col min="4159" max="4187" width="3" customWidth="1"/>
    <col min="4188" max="4223" width="3.125" customWidth="1"/>
    <col min="4353" max="4353" width="1.25" customWidth="1"/>
    <col min="4354" max="4354" width="2.875" customWidth="1"/>
    <col min="4355" max="4355" width="1.25" customWidth="1"/>
    <col min="4356" max="4356" width="16.125" bestFit="1" customWidth="1"/>
    <col min="4357" max="4386" width="3.5" customWidth="1"/>
    <col min="4387" max="4388" width="3" customWidth="1"/>
    <col min="4389" max="4389" width="1.375" customWidth="1"/>
    <col min="4390" max="4396" width="3" customWidth="1"/>
    <col min="4397" max="4397" width="1.375" customWidth="1"/>
    <col min="4398" max="4398" width="3" customWidth="1"/>
    <col min="4399" max="4402" width="3.125" customWidth="1"/>
    <col min="4403" max="4403" width="3" customWidth="1"/>
    <col min="4404" max="4404" width="1.375" customWidth="1"/>
    <col min="4405" max="4413" width="3" customWidth="1"/>
    <col min="4414" max="4414" width="1.375" customWidth="1"/>
    <col min="4415" max="4443" width="3" customWidth="1"/>
    <col min="4444" max="4479" width="3.125" customWidth="1"/>
    <col min="4609" max="4609" width="1.25" customWidth="1"/>
    <col min="4610" max="4610" width="2.875" customWidth="1"/>
    <col min="4611" max="4611" width="1.25" customWidth="1"/>
    <col min="4612" max="4612" width="16.125" bestFit="1" customWidth="1"/>
    <col min="4613" max="4642" width="3.5" customWidth="1"/>
    <col min="4643" max="4644" width="3" customWidth="1"/>
    <col min="4645" max="4645" width="1.375" customWidth="1"/>
    <col min="4646" max="4652" width="3" customWidth="1"/>
    <col min="4653" max="4653" width="1.375" customWidth="1"/>
    <col min="4654" max="4654" width="3" customWidth="1"/>
    <col min="4655" max="4658" width="3.125" customWidth="1"/>
    <col min="4659" max="4659" width="3" customWidth="1"/>
    <col min="4660" max="4660" width="1.375" customWidth="1"/>
    <col min="4661" max="4669" width="3" customWidth="1"/>
    <col min="4670" max="4670" width="1.375" customWidth="1"/>
    <col min="4671" max="4699" width="3" customWidth="1"/>
    <col min="4700" max="4735" width="3.125" customWidth="1"/>
    <col min="4865" max="4865" width="1.25" customWidth="1"/>
    <col min="4866" max="4866" width="2.875" customWidth="1"/>
    <col min="4867" max="4867" width="1.25" customWidth="1"/>
    <col min="4868" max="4868" width="16.125" bestFit="1" customWidth="1"/>
    <col min="4869" max="4898" width="3.5" customWidth="1"/>
    <col min="4899" max="4900" width="3" customWidth="1"/>
    <col min="4901" max="4901" width="1.375" customWidth="1"/>
    <col min="4902" max="4908" width="3" customWidth="1"/>
    <col min="4909" max="4909" width="1.375" customWidth="1"/>
    <col min="4910" max="4910" width="3" customWidth="1"/>
    <col min="4911" max="4914" width="3.125" customWidth="1"/>
    <col min="4915" max="4915" width="3" customWidth="1"/>
    <col min="4916" max="4916" width="1.375" customWidth="1"/>
    <col min="4917" max="4925" width="3" customWidth="1"/>
    <col min="4926" max="4926" width="1.375" customWidth="1"/>
    <col min="4927" max="4955" width="3" customWidth="1"/>
    <col min="4956" max="4991" width="3.125" customWidth="1"/>
    <col min="5121" max="5121" width="1.25" customWidth="1"/>
    <col min="5122" max="5122" width="2.875" customWidth="1"/>
    <col min="5123" max="5123" width="1.25" customWidth="1"/>
    <col min="5124" max="5124" width="16.125" bestFit="1" customWidth="1"/>
    <col min="5125" max="5154" width="3.5" customWidth="1"/>
    <col min="5155" max="5156" width="3" customWidth="1"/>
    <col min="5157" max="5157" width="1.375" customWidth="1"/>
    <col min="5158" max="5164" width="3" customWidth="1"/>
    <col min="5165" max="5165" width="1.375" customWidth="1"/>
    <col min="5166" max="5166" width="3" customWidth="1"/>
    <col min="5167" max="5170" width="3.125" customWidth="1"/>
    <col min="5171" max="5171" width="3" customWidth="1"/>
    <col min="5172" max="5172" width="1.375" customWidth="1"/>
    <col min="5173" max="5181" width="3" customWidth="1"/>
    <col min="5182" max="5182" width="1.375" customWidth="1"/>
    <col min="5183" max="5211" width="3" customWidth="1"/>
    <col min="5212" max="5247" width="3.125" customWidth="1"/>
    <col min="5377" max="5377" width="1.25" customWidth="1"/>
    <col min="5378" max="5378" width="2.875" customWidth="1"/>
    <col min="5379" max="5379" width="1.25" customWidth="1"/>
    <col min="5380" max="5380" width="16.125" bestFit="1" customWidth="1"/>
    <col min="5381" max="5410" width="3.5" customWidth="1"/>
    <col min="5411" max="5412" width="3" customWidth="1"/>
    <col min="5413" max="5413" width="1.375" customWidth="1"/>
    <col min="5414" max="5420" width="3" customWidth="1"/>
    <col min="5421" max="5421" width="1.375" customWidth="1"/>
    <col min="5422" max="5422" width="3" customWidth="1"/>
    <col min="5423" max="5426" width="3.125" customWidth="1"/>
    <col min="5427" max="5427" width="3" customWidth="1"/>
    <col min="5428" max="5428" width="1.375" customWidth="1"/>
    <col min="5429" max="5437" width="3" customWidth="1"/>
    <col min="5438" max="5438" width="1.375" customWidth="1"/>
    <col min="5439" max="5467" width="3" customWidth="1"/>
    <col min="5468" max="5503" width="3.125" customWidth="1"/>
    <col min="5633" max="5633" width="1.25" customWidth="1"/>
    <col min="5634" max="5634" width="2.875" customWidth="1"/>
    <col min="5635" max="5635" width="1.25" customWidth="1"/>
    <col min="5636" max="5636" width="16.125" bestFit="1" customWidth="1"/>
    <col min="5637" max="5666" width="3.5" customWidth="1"/>
    <col min="5667" max="5668" width="3" customWidth="1"/>
    <col min="5669" max="5669" width="1.375" customWidth="1"/>
    <col min="5670" max="5676" width="3" customWidth="1"/>
    <col min="5677" max="5677" width="1.375" customWidth="1"/>
    <col min="5678" max="5678" width="3" customWidth="1"/>
    <col min="5679" max="5682" width="3.125" customWidth="1"/>
    <col min="5683" max="5683" width="3" customWidth="1"/>
    <col min="5684" max="5684" width="1.375" customWidth="1"/>
    <col min="5685" max="5693" width="3" customWidth="1"/>
    <col min="5694" max="5694" width="1.375" customWidth="1"/>
    <col min="5695" max="5723" width="3" customWidth="1"/>
    <col min="5724" max="5759" width="3.125" customWidth="1"/>
    <col min="5889" max="5889" width="1.25" customWidth="1"/>
    <col min="5890" max="5890" width="2.875" customWidth="1"/>
    <col min="5891" max="5891" width="1.25" customWidth="1"/>
    <col min="5892" max="5892" width="16.125" bestFit="1" customWidth="1"/>
    <col min="5893" max="5922" width="3.5" customWidth="1"/>
    <col min="5923" max="5924" width="3" customWidth="1"/>
    <col min="5925" max="5925" width="1.375" customWidth="1"/>
    <col min="5926" max="5932" width="3" customWidth="1"/>
    <col min="5933" max="5933" width="1.375" customWidth="1"/>
    <col min="5934" max="5934" width="3" customWidth="1"/>
    <col min="5935" max="5938" width="3.125" customWidth="1"/>
    <col min="5939" max="5939" width="3" customWidth="1"/>
    <col min="5940" max="5940" width="1.375" customWidth="1"/>
    <col min="5941" max="5949" width="3" customWidth="1"/>
    <col min="5950" max="5950" width="1.375" customWidth="1"/>
    <col min="5951" max="5979" width="3" customWidth="1"/>
    <col min="5980" max="6015" width="3.125" customWidth="1"/>
    <col min="6145" max="6145" width="1.25" customWidth="1"/>
    <col min="6146" max="6146" width="2.875" customWidth="1"/>
    <col min="6147" max="6147" width="1.25" customWidth="1"/>
    <col min="6148" max="6148" width="16.125" bestFit="1" customWidth="1"/>
    <col min="6149" max="6178" width="3.5" customWidth="1"/>
    <col min="6179" max="6180" width="3" customWidth="1"/>
    <col min="6181" max="6181" width="1.375" customWidth="1"/>
    <col min="6182" max="6188" width="3" customWidth="1"/>
    <col min="6189" max="6189" width="1.375" customWidth="1"/>
    <col min="6190" max="6190" width="3" customWidth="1"/>
    <col min="6191" max="6194" width="3.125" customWidth="1"/>
    <col min="6195" max="6195" width="3" customWidth="1"/>
    <col min="6196" max="6196" width="1.375" customWidth="1"/>
    <col min="6197" max="6205" width="3" customWidth="1"/>
    <col min="6206" max="6206" width="1.375" customWidth="1"/>
    <col min="6207" max="6235" width="3" customWidth="1"/>
    <col min="6236" max="6271" width="3.125" customWidth="1"/>
    <col min="6401" max="6401" width="1.25" customWidth="1"/>
    <col min="6402" max="6402" width="2.875" customWidth="1"/>
    <col min="6403" max="6403" width="1.25" customWidth="1"/>
    <col min="6404" max="6404" width="16.125" bestFit="1" customWidth="1"/>
    <col min="6405" max="6434" width="3.5" customWidth="1"/>
    <col min="6435" max="6436" width="3" customWidth="1"/>
    <col min="6437" max="6437" width="1.375" customWidth="1"/>
    <col min="6438" max="6444" width="3" customWidth="1"/>
    <col min="6445" max="6445" width="1.375" customWidth="1"/>
    <col min="6446" max="6446" width="3" customWidth="1"/>
    <col min="6447" max="6450" width="3.125" customWidth="1"/>
    <col min="6451" max="6451" width="3" customWidth="1"/>
    <col min="6452" max="6452" width="1.375" customWidth="1"/>
    <col min="6453" max="6461" width="3" customWidth="1"/>
    <col min="6462" max="6462" width="1.375" customWidth="1"/>
    <col min="6463" max="6491" width="3" customWidth="1"/>
    <col min="6492" max="6527" width="3.125" customWidth="1"/>
    <col min="6657" max="6657" width="1.25" customWidth="1"/>
    <col min="6658" max="6658" width="2.875" customWidth="1"/>
    <col min="6659" max="6659" width="1.25" customWidth="1"/>
    <col min="6660" max="6660" width="16.125" bestFit="1" customWidth="1"/>
    <col min="6661" max="6690" width="3.5" customWidth="1"/>
    <col min="6691" max="6692" width="3" customWidth="1"/>
    <col min="6693" max="6693" width="1.375" customWidth="1"/>
    <col min="6694" max="6700" width="3" customWidth="1"/>
    <col min="6701" max="6701" width="1.375" customWidth="1"/>
    <col min="6702" max="6702" width="3" customWidth="1"/>
    <col min="6703" max="6706" width="3.125" customWidth="1"/>
    <col min="6707" max="6707" width="3" customWidth="1"/>
    <col min="6708" max="6708" width="1.375" customWidth="1"/>
    <col min="6709" max="6717" width="3" customWidth="1"/>
    <col min="6718" max="6718" width="1.375" customWidth="1"/>
    <col min="6719" max="6747" width="3" customWidth="1"/>
    <col min="6748" max="6783" width="3.125" customWidth="1"/>
    <col min="6913" max="6913" width="1.25" customWidth="1"/>
    <col min="6914" max="6914" width="2.875" customWidth="1"/>
    <col min="6915" max="6915" width="1.25" customWidth="1"/>
    <col min="6916" max="6916" width="16.125" bestFit="1" customWidth="1"/>
    <col min="6917" max="6946" width="3.5" customWidth="1"/>
    <col min="6947" max="6948" width="3" customWidth="1"/>
    <col min="6949" max="6949" width="1.375" customWidth="1"/>
    <col min="6950" max="6956" width="3" customWidth="1"/>
    <col min="6957" max="6957" width="1.375" customWidth="1"/>
    <col min="6958" max="6958" width="3" customWidth="1"/>
    <col min="6959" max="6962" width="3.125" customWidth="1"/>
    <col min="6963" max="6963" width="3" customWidth="1"/>
    <col min="6964" max="6964" width="1.375" customWidth="1"/>
    <col min="6965" max="6973" width="3" customWidth="1"/>
    <col min="6974" max="6974" width="1.375" customWidth="1"/>
    <col min="6975" max="7003" width="3" customWidth="1"/>
    <col min="7004" max="7039" width="3.125" customWidth="1"/>
    <col min="7169" max="7169" width="1.25" customWidth="1"/>
    <col min="7170" max="7170" width="2.875" customWidth="1"/>
    <col min="7171" max="7171" width="1.25" customWidth="1"/>
    <col min="7172" max="7172" width="16.125" bestFit="1" customWidth="1"/>
    <col min="7173" max="7202" width="3.5" customWidth="1"/>
    <col min="7203" max="7204" width="3" customWidth="1"/>
    <col min="7205" max="7205" width="1.375" customWidth="1"/>
    <col min="7206" max="7212" width="3" customWidth="1"/>
    <col min="7213" max="7213" width="1.375" customWidth="1"/>
    <col min="7214" max="7214" width="3" customWidth="1"/>
    <col min="7215" max="7218" width="3.125" customWidth="1"/>
    <col min="7219" max="7219" width="3" customWidth="1"/>
    <col min="7220" max="7220" width="1.375" customWidth="1"/>
    <col min="7221" max="7229" width="3" customWidth="1"/>
    <col min="7230" max="7230" width="1.375" customWidth="1"/>
    <col min="7231" max="7259" width="3" customWidth="1"/>
    <col min="7260" max="7295" width="3.125" customWidth="1"/>
    <col min="7425" max="7425" width="1.25" customWidth="1"/>
    <col min="7426" max="7426" width="2.875" customWidth="1"/>
    <col min="7427" max="7427" width="1.25" customWidth="1"/>
    <col min="7428" max="7428" width="16.125" bestFit="1" customWidth="1"/>
    <col min="7429" max="7458" width="3.5" customWidth="1"/>
    <col min="7459" max="7460" width="3" customWidth="1"/>
    <col min="7461" max="7461" width="1.375" customWidth="1"/>
    <col min="7462" max="7468" width="3" customWidth="1"/>
    <col min="7469" max="7469" width="1.375" customWidth="1"/>
    <col min="7470" max="7470" width="3" customWidth="1"/>
    <col min="7471" max="7474" width="3.125" customWidth="1"/>
    <col min="7475" max="7475" width="3" customWidth="1"/>
    <col min="7476" max="7476" width="1.375" customWidth="1"/>
    <col min="7477" max="7485" width="3" customWidth="1"/>
    <col min="7486" max="7486" width="1.375" customWidth="1"/>
    <col min="7487" max="7515" width="3" customWidth="1"/>
    <col min="7516" max="7551" width="3.125" customWidth="1"/>
    <col min="7681" max="7681" width="1.25" customWidth="1"/>
    <col min="7682" max="7682" width="2.875" customWidth="1"/>
    <col min="7683" max="7683" width="1.25" customWidth="1"/>
    <col min="7684" max="7684" width="16.125" bestFit="1" customWidth="1"/>
    <col min="7685" max="7714" width="3.5" customWidth="1"/>
    <col min="7715" max="7716" width="3" customWidth="1"/>
    <col min="7717" max="7717" width="1.375" customWidth="1"/>
    <col min="7718" max="7724" width="3" customWidth="1"/>
    <col min="7725" max="7725" width="1.375" customWidth="1"/>
    <col min="7726" max="7726" width="3" customWidth="1"/>
    <col min="7727" max="7730" width="3.125" customWidth="1"/>
    <col min="7731" max="7731" width="3" customWidth="1"/>
    <col min="7732" max="7732" width="1.375" customWidth="1"/>
    <col min="7733" max="7741" width="3" customWidth="1"/>
    <col min="7742" max="7742" width="1.375" customWidth="1"/>
    <col min="7743" max="7771" width="3" customWidth="1"/>
    <col min="7772" max="7807" width="3.125" customWidth="1"/>
    <col min="7937" max="7937" width="1.25" customWidth="1"/>
    <col min="7938" max="7938" width="2.875" customWidth="1"/>
    <col min="7939" max="7939" width="1.25" customWidth="1"/>
    <col min="7940" max="7940" width="16.125" bestFit="1" customWidth="1"/>
    <col min="7941" max="7970" width="3.5" customWidth="1"/>
    <col min="7971" max="7972" width="3" customWidth="1"/>
    <col min="7973" max="7973" width="1.375" customWidth="1"/>
    <col min="7974" max="7980" width="3" customWidth="1"/>
    <col min="7981" max="7981" width="1.375" customWidth="1"/>
    <col min="7982" max="7982" width="3" customWidth="1"/>
    <col min="7983" max="7986" width="3.125" customWidth="1"/>
    <col min="7987" max="7987" width="3" customWidth="1"/>
    <col min="7988" max="7988" width="1.375" customWidth="1"/>
    <col min="7989" max="7997" width="3" customWidth="1"/>
    <col min="7998" max="7998" width="1.375" customWidth="1"/>
    <col min="7999" max="8027" width="3" customWidth="1"/>
    <col min="8028" max="8063" width="3.125" customWidth="1"/>
    <col min="8193" max="8193" width="1.25" customWidth="1"/>
    <col min="8194" max="8194" width="2.875" customWidth="1"/>
    <col min="8195" max="8195" width="1.25" customWidth="1"/>
    <col min="8196" max="8196" width="16.125" bestFit="1" customWidth="1"/>
    <col min="8197" max="8226" width="3.5" customWidth="1"/>
    <col min="8227" max="8228" width="3" customWidth="1"/>
    <col min="8229" max="8229" width="1.375" customWidth="1"/>
    <col min="8230" max="8236" width="3" customWidth="1"/>
    <col min="8237" max="8237" width="1.375" customWidth="1"/>
    <col min="8238" max="8238" width="3" customWidth="1"/>
    <col min="8239" max="8242" width="3.125" customWidth="1"/>
    <col min="8243" max="8243" width="3" customWidth="1"/>
    <col min="8244" max="8244" width="1.375" customWidth="1"/>
    <col min="8245" max="8253" width="3" customWidth="1"/>
    <col min="8254" max="8254" width="1.375" customWidth="1"/>
    <col min="8255" max="8283" width="3" customWidth="1"/>
    <col min="8284" max="8319" width="3.125" customWidth="1"/>
    <col min="8449" max="8449" width="1.25" customWidth="1"/>
    <col min="8450" max="8450" width="2.875" customWidth="1"/>
    <col min="8451" max="8451" width="1.25" customWidth="1"/>
    <col min="8452" max="8452" width="16.125" bestFit="1" customWidth="1"/>
    <col min="8453" max="8482" width="3.5" customWidth="1"/>
    <col min="8483" max="8484" width="3" customWidth="1"/>
    <col min="8485" max="8485" width="1.375" customWidth="1"/>
    <col min="8486" max="8492" width="3" customWidth="1"/>
    <col min="8493" max="8493" width="1.375" customWidth="1"/>
    <col min="8494" max="8494" width="3" customWidth="1"/>
    <col min="8495" max="8498" width="3.125" customWidth="1"/>
    <col min="8499" max="8499" width="3" customWidth="1"/>
    <col min="8500" max="8500" width="1.375" customWidth="1"/>
    <col min="8501" max="8509" width="3" customWidth="1"/>
    <col min="8510" max="8510" width="1.375" customWidth="1"/>
    <col min="8511" max="8539" width="3" customWidth="1"/>
    <col min="8540" max="8575" width="3.125" customWidth="1"/>
    <col min="8705" max="8705" width="1.25" customWidth="1"/>
    <col min="8706" max="8706" width="2.875" customWidth="1"/>
    <col min="8707" max="8707" width="1.25" customWidth="1"/>
    <col min="8708" max="8708" width="16.125" bestFit="1" customWidth="1"/>
    <col min="8709" max="8738" width="3.5" customWidth="1"/>
    <col min="8739" max="8740" width="3" customWidth="1"/>
    <col min="8741" max="8741" width="1.375" customWidth="1"/>
    <col min="8742" max="8748" width="3" customWidth="1"/>
    <col min="8749" max="8749" width="1.375" customWidth="1"/>
    <col min="8750" max="8750" width="3" customWidth="1"/>
    <col min="8751" max="8754" width="3.125" customWidth="1"/>
    <col min="8755" max="8755" width="3" customWidth="1"/>
    <col min="8756" max="8756" width="1.375" customWidth="1"/>
    <col min="8757" max="8765" width="3" customWidth="1"/>
    <col min="8766" max="8766" width="1.375" customWidth="1"/>
    <col min="8767" max="8795" width="3" customWidth="1"/>
    <col min="8796" max="8831" width="3.125" customWidth="1"/>
    <col min="8961" max="8961" width="1.25" customWidth="1"/>
    <col min="8962" max="8962" width="2.875" customWidth="1"/>
    <col min="8963" max="8963" width="1.25" customWidth="1"/>
    <col min="8964" max="8964" width="16.125" bestFit="1" customWidth="1"/>
    <col min="8965" max="8994" width="3.5" customWidth="1"/>
    <col min="8995" max="8996" width="3" customWidth="1"/>
    <col min="8997" max="8997" width="1.375" customWidth="1"/>
    <col min="8998" max="9004" width="3" customWidth="1"/>
    <col min="9005" max="9005" width="1.375" customWidth="1"/>
    <col min="9006" max="9006" width="3" customWidth="1"/>
    <col min="9007" max="9010" width="3.125" customWidth="1"/>
    <col min="9011" max="9011" width="3" customWidth="1"/>
    <col min="9012" max="9012" width="1.375" customWidth="1"/>
    <col min="9013" max="9021" width="3" customWidth="1"/>
    <col min="9022" max="9022" width="1.375" customWidth="1"/>
    <col min="9023" max="9051" width="3" customWidth="1"/>
    <col min="9052" max="9087" width="3.125" customWidth="1"/>
    <col min="9217" max="9217" width="1.25" customWidth="1"/>
    <col min="9218" max="9218" width="2.875" customWidth="1"/>
    <col min="9219" max="9219" width="1.25" customWidth="1"/>
    <col min="9220" max="9220" width="16.125" bestFit="1" customWidth="1"/>
    <col min="9221" max="9250" width="3.5" customWidth="1"/>
    <col min="9251" max="9252" width="3" customWidth="1"/>
    <col min="9253" max="9253" width="1.375" customWidth="1"/>
    <col min="9254" max="9260" width="3" customWidth="1"/>
    <col min="9261" max="9261" width="1.375" customWidth="1"/>
    <col min="9262" max="9262" width="3" customWidth="1"/>
    <col min="9263" max="9266" width="3.125" customWidth="1"/>
    <col min="9267" max="9267" width="3" customWidth="1"/>
    <col min="9268" max="9268" width="1.375" customWidth="1"/>
    <col min="9269" max="9277" width="3" customWidth="1"/>
    <col min="9278" max="9278" width="1.375" customWidth="1"/>
    <col min="9279" max="9307" width="3" customWidth="1"/>
    <col min="9308" max="9343" width="3.125" customWidth="1"/>
    <col min="9473" max="9473" width="1.25" customWidth="1"/>
    <col min="9474" max="9474" width="2.875" customWidth="1"/>
    <col min="9475" max="9475" width="1.25" customWidth="1"/>
    <col min="9476" max="9476" width="16.125" bestFit="1" customWidth="1"/>
    <col min="9477" max="9506" width="3.5" customWidth="1"/>
    <col min="9507" max="9508" width="3" customWidth="1"/>
    <col min="9509" max="9509" width="1.375" customWidth="1"/>
    <col min="9510" max="9516" width="3" customWidth="1"/>
    <col min="9517" max="9517" width="1.375" customWidth="1"/>
    <col min="9518" max="9518" width="3" customWidth="1"/>
    <col min="9519" max="9522" width="3.125" customWidth="1"/>
    <col min="9523" max="9523" width="3" customWidth="1"/>
    <col min="9524" max="9524" width="1.375" customWidth="1"/>
    <col min="9525" max="9533" width="3" customWidth="1"/>
    <col min="9534" max="9534" width="1.375" customWidth="1"/>
    <col min="9535" max="9563" width="3" customWidth="1"/>
    <col min="9564" max="9599" width="3.125" customWidth="1"/>
    <col min="9729" max="9729" width="1.25" customWidth="1"/>
    <col min="9730" max="9730" width="2.875" customWidth="1"/>
    <col min="9731" max="9731" width="1.25" customWidth="1"/>
    <col min="9732" max="9732" width="16.125" bestFit="1" customWidth="1"/>
    <col min="9733" max="9762" width="3.5" customWidth="1"/>
    <col min="9763" max="9764" width="3" customWidth="1"/>
    <col min="9765" max="9765" width="1.375" customWidth="1"/>
    <col min="9766" max="9772" width="3" customWidth="1"/>
    <col min="9773" max="9773" width="1.375" customWidth="1"/>
    <col min="9774" max="9774" width="3" customWidth="1"/>
    <col min="9775" max="9778" width="3.125" customWidth="1"/>
    <col min="9779" max="9779" width="3" customWidth="1"/>
    <col min="9780" max="9780" width="1.375" customWidth="1"/>
    <col min="9781" max="9789" width="3" customWidth="1"/>
    <col min="9790" max="9790" width="1.375" customWidth="1"/>
    <col min="9791" max="9819" width="3" customWidth="1"/>
    <col min="9820" max="9855" width="3.125" customWidth="1"/>
    <col min="9985" max="9985" width="1.25" customWidth="1"/>
    <col min="9986" max="9986" width="2.875" customWidth="1"/>
    <col min="9987" max="9987" width="1.25" customWidth="1"/>
    <col min="9988" max="9988" width="16.125" bestFit="1" customWidth="1"/>
    <col min="9989" max="10018" width="3.5" customWidth="1"/>
    <col min="10019" max="10020" width="3" customWidth="1"/>
    <col min="10021" max="10021" width="1.375" customWidth="1"/>
    <col min="10022" max="10028" width="3" customWidth="1"/>
    <col min="10029" max="10029" width="1.375" customWidth="1"/>
    <col min="10030" max="10030" width="3" customWidth="1"/>
    <col min="10031" max="10034" width="3.125" customWidth="1"/>
    <col min="10035" max="10035" width="3" customWidth="1"/>
    <col min="10036" max="10036" width="1.375" customWidth="1"/>
    <col min="10037" max="10045" width="3" customWidth="1"/>
    <col min="10046" max="10046" width="1.375" customWidth="1"/>
    <col min="10047" max="10075" width="3" customWidth="1"/>
    <col min="10076" max="10111" width="3.125" customWidth="1"/>
    <col min="10241" max="10241" width="1.25" customWidth="1"/>
    <col min="10242" max="10242" width="2.875" customWidth="1"/>
    <col min="10243" max="10243" width="1.25" customWidth="1"/>
    <col min="10244" max="10244" width="16.125" bestFit="1" customWidth="1"/>
    <col min="10245" max="10274" width="3.5" customWidth="1"/>
    <col min="10275" max="10276" width="3" customWidth="1"/>
    <col min="10277" max="10277" width="1.375" customWidth="1"/>
    <col min="10278" max="10284" width="3" customWidth="1"/>
    <col min="10285" max="10285" width="1.375" customWidth="1"/>
    <col min="10286" max="10286" width="3" customWidth="1"/>
    <col min="10287" max="10290" width="3.125" customWidth="1"/>
    <col min="10291" max="10291" width="3" customWidth="1"/>
    <col min="10292" max="10292" width="1.375" customWidth="1"/>
    <col min="10293" max="10301" width="3" customWidth="1"/>
    <col min="10302" max="10302" width="1.375" customWidth="1"/>
    <col min="10303" max="10331" width="3" customWidth="1"/>
    <col min="10332" max="10367" width="3.125" customWidth="1"/>
    <col min="10497" max="10497" width="1.25" customWidth="1"/>
    <col min="10498" max="10498" width="2.875" customWidth="1"/>
    <col min="10499" max="10499" width="1.25" customWidth="1"/>
    <col min="10500" max="10500" width="16.125" bestFit="1" customWidth="1"/>
    <col min="10501" max="10530" width="3.5" customWidth="1"/>
    <col min="10531" max="10532" width="3" customWidth="1"/>
    <col min="10533" max="10533" width="1.375" customWidth="1"/>
    <col min="10534" max="10540" width="3" customWidth="1"/>
    <col min="10541" max="10541" width="1.375" customWidth="1"/>
    <col min="10542" max="10542" width="3" customWidth="1"/>
    <col min="10543" max="10546" width="3.125" customWidth="1"/>
    <col min="10547" max="10547" width="3" customWidth="1"/>
    <col min="10548" max="10548" width="1.375" customWidth="1"/>
    <col min="10549" max="10557" width="3" customWidth="1"/>
    <col min="10558" max="10558" width="1.375" customWidth="1"/>
    <col min="10559" max="10587" width="3" customWidth="1"/>
    <col min="10588" max="10623" width="3.125" customWidth="1"/>
    <col min="10753" max="10753" width="1.25" customWidth="1"/>
    <col min="10754" max="10754" width="2.875" customWidth="1"/>
    <col min="10755" max="10755" width="1.25" customWidth="1"/>
    <col min="10756" max="10756" width="16.125" bestFit="1" customWidth="1"/>
    <col min="10757" max="10786" width="3.5" customWidth="1"/>
    <col min="10787" max="10788" width="3" customWidth="1"/>
    <col min="10789" max="10789" width="1.375" customWidth="1"/>
    <col min="10790" max="10796" width="3" customWidth="1"/>
    <col min="10797" max="10797" width="1.375" customWidth="1"/>
    <col min="10798" max="10798" width="3" customWidth="1"/>
    <col min="10799" max="10802" width="3.125" customWidth="1"/>
    <col min="10803" max="10803" width="3" customWidth="1"/>
    <col min="10804" max="10804" width="1.375" customWidth="1"/>
    <col min="10805" max="10813" width="3" customWidth="1"/>
    <col min="10814" max="10814" width="1.375" customWidth="1"/>
    <col min="10815" max="10843" width="3" customWidth="1"/>
    <col min="10844" max="10879" width="3.125" customWidth="1"/>
    <col min="11009" max="11009" width="1.25" customWidth="1"/>
    <col min="11010" max="11010" width="2.875" customWidth="1"/>
    <col min="11011" max="11011" width="1.25" customWidth="1"/>
    <col min="11012" max="11012" width="16.125" bestFit="1" customWidth="1"/>
    <col min="11013" max="11042" width="3.5" customWidth="1"/>
    <col min="11043" max="11044" width="3" customWidth="1"/>
    <col min="11045" max="11045" width="1.375" customWidth="1"/>
    <col min="11046" max="11052" width="3" customWidth="1"/>
    <col min="11053" max="11053" width="1.375" customWidth="1"/>
    <col min="11054" max="11054" width="3" customWidth="1"/>
    <col min="11055" max="11058" width="3.125" customWidth="1"/>
    <col min="11059" max="11059" width="3" customWidth="1"/>
    <col min="11060" max="11060" width="1.375" customWidth="1"/>
    <col min="11061" max="11069" width="3" customWidth="1"/>
    <col min="11070" max="11070" width="1.375" customWidth="1"/>
    <col min="11071" max="11099" width="3" customWidth="1"/>
    <col min="11100" max="11135" width="3.125" customWidth="1"/>
    <col min="11265" max="11265" width="1.25" customWidth="1"/>
    <col min="11266" max="11266" width="2.875" customWidth="1"/>
    <col min="11267" max="11267" width="1.25" customWidth="1"/>
    <col min="11268" max="11268" width="16.125" bestFit="1" customWidth="1"/>
    <col min="11269" max="11298" width="3.5" customWidth="1"/>
    <col min="11299" max="11300" width="3" customWidth="1"/>
    <col min="11301" max="11301" width="1.375" customWidth="1"/>
    <col min="11302" max="11308" width="3" customWidth="1"/>
    <col min="11309" max="11309" width="1.375" customWidth="1"/>
    <col min="11310" max="11310" width="3" customWidth="1"/>
    <col min="11311" max="11314" width="3.125" customWidth="1"/>
    <col min="11315" max="11315" width="3" customWidth="1"/>
    <col min="11316" max="11316" width="1.375" customWidth="1"/>
    <col min="11317" max="11325" width="3" customWidth="1"/>
    <col min="11326" max="11326" width="1.375" customWidth="1"/>
    <col min="11327" max="11355" width="3" customWidth="1"/>
    <col min="11356" max="11391" width="3.125" customWidth="1"/>
    <col min="11521" max="11521" width="1.25" customWidth="1"/>
    <col min="11522" max="11522" width="2.875" customWidth="1"/>
    <col min="11523" max="11523" width="1.25" customWidth="1"/>
    <col min="11524" max="11524" width="16.125" bestFit="1" customWidth="1"/>
    <col min="11525" max="11554" width="3.5" customWidth="1"/>
    <col min="11555" max="11556" width="3" customWidth="1"/>
    <col min="11557" max="11557" width="1.375" customWidth="1"/>
    <col min="11558" max="11564" width="3" customWidth="1"/>
    <col min="11565" max="11565" width="1.375" customWidth="1"/>
    <col min="11566" max="11566" width="3" customWidth="1"/>
    <col min="11567" max="11570" width="3.125" customWidth="1"/>
    <col min="11571" max="11571" width="3" customWidth="1"/>
    <col min="11572" max="11572" width="1.375" customWidth="1"/>
    <col min="11573" max="11581" width="3" customWidth="1"/>
    <col min="11582" max="11582" width="1.375" customWidth="1"/>
    <col min="11583" max="11611" width="3" customWidth="1"/>
    <col min="11612" max="11647" width="3.125" customWidth="1"/>
    <col min="11777" max="11777" width="1.25" customWidth="1"/>
    <col min="11778" max="11778" width="2.875" customWidth="1"/>
    <col min="11779" max="11779" width="1.25" customWidth="1"/>
    <col min="11780" max="11780" width="16.125" bestFit="1" customWidth="1"/>
    <col min="11781" max="11810" width="3.5" customWidth="1"/>
    <col min="11811" max="11812" width="3" customWidth="1"/>
    <col min="11813" max="11813" width="1.375" customWidth="1"/>
    <col min="11814" max="11820" width="3" customWidth="1"/>
    <col min="11821" max="11821" width="1.375" customWidth="1"/>
    <col min="11822" max="11822" width="3" customWidth="1"/>
    <col min="11823" max="11826" width="3.125" customWidth="1"/>
    <col min="11827" max="11827" width="3" customWidth="1"/>
    <col min="11828" max="11828" width="1.375" customWidth="1"/>
    <col min="11829" max="11837" width="3" customWidth="1"/>
    <col min="11838" max="11838" width="1.375" customWidth="1"/>
    <col min="11839" max="11867" width="3" customWidth="1"/>
    <col min="11868" max="11903" width="3.125" customWidth="1"/>
    <col min="12033" max="12033" width="1.25" customWidth="1"/>
    <col min="12034" max="12034" width="2.875" customWidth="1"/>
    <col min="12035" max="12035" width="1.25" customWidth="1"/>
    <col min="12036" max="12036" width="16.125" bestFit="1" customWidth="1"/>
    <col min="12037" max="12066" width="3.5" customWidth="1"/>
    <col min="12067" max="12068" width="3" customWidth="1"/>
    <col min="12069" max="12069" width="1.375" customWidth="1"/>
    <col min="12070" max="12076" width="3" customWidth="1"/>
    <col min="12077" max="12077" width="1.375" customWidth="1"/>
    <col min="12078" max="12078" width="3" customWidth="1"/>
    <col min="12079" max="12082" width="3.125" customWidth="1"/>
    <col min="12083" max="12083" width="3" customWidth="1"/>
    <col min="12084" max="12084" width="1.375" customWidth="1"/>
    <col min="12085" max="12093" width="3" customWidth="1"/>
    <col min="12094" max="12094" width="1.375" customWidth="1"/>
    <col min="12095" max="12123" width="3" customWidth="1"/>
    <col min="12124" max="12159" width="3.125" customWidth="1"/>
    <col min="12289" max="12289" width="1.25" customWidth="1"/>
    <col min="12290" max="12290" width="2.875" customWidth="1"/>
    <col min="12291" max="12291" width="1.25" customWidth="1"/>
    <col min="12292" max="12292" width="16.125" bestFit="1" customWidth="1"/>
    <col min="12293" max="12322" width="3.5" customWidth="1"/>
    <col min="12323" max="12324" width="3" customWidth="1"/>
    <col min="12325" max="12325" width="1.375" customWidth="1"/>
    <col min="12326" max="12332" width="3" customWidth="1"/>
    <col min="12333" max="12333" width="1.375" customWidth="1"/>
    <col min="12334" max="12334" width="3" customWidth="1"/>
    <col min="12335" max="12338" width="3.125" customWidth="1"/>
    <col min="12339" max="12339" width="3" customWidth="1"/>
    <col min="12340" max="12340" width="1.375" customWidth="1"/>
    <col min="12341" max="12349" width="3" customWidth="1"/>
    <col min="12350" max="12350" width="1.375" customWidth="1"/>
    <col min="12351" max="12379" width="3" customWidth="1"/>
    <col min="12380" max="12415" width="3.125" customWidth="1"/>
    <col min="12545" max="12545" width="1.25" customWidth="1"/>
    <col min="12546" max="12546" width="2.875" customWidth="1"/>
    <col min="12547" max="12547" width="1.25" customWidth="1"/>
    <col min="12548" max="12548" width="16.125" bestFit="1" customWidth="1"/>
    <col min="12549" max="12578" width="3.5" customWidth="1"/>
    <col min="12579" max="12580" width="3" customWidth="1"/>
    <col min="12581" max="12581" width="1.375" customWidth="1"/>
    <col min="12582" max="12588" width="3" customWidth="1"/>
    <col min="12589" max="12589" width="1.375" customWidth="1"/>
    <col min="12590" max="12590" width="3" customWidth="1"/>
    <col min="12591" max="12594" width="3.125" customWidth="1"/>
    <col min="12595" max="12595" width="3" customWidth="1"/>
    <col min="12596" max="12596" width="1.375" customWidth="1"/>
    <col min="12597" max="12605" width="3" customWidth="1"/>
    <col min="12606" max="12606" width="1.375" customWidth="1"/>
    <col min="12607" max="12635" width="3" customWidth="1"/>
    <col min="12636" max="12671" width="3.125" customWidth="1"/>
    <col min="12801" max="12801" width="1.25" customWidth="1"/>
    <col min="12802" max="12802" width="2.875" customWidth="1"/>
    <col min="12803" max="12803" width="1.25" customWidth="1"/>
    <col min="12804" max="12804" width="16.125" bestFit="1" customWidth="1"/>
    <col min="12805" max="12834" width="3.5" customWidth="1"/>
    <col min="12835" max="12836" width="3" customWidth="1"/>
    <col min="12837" max="12837" width="1.375" customWidth="1"/>
    <col min="12838" max="12844" width="3" customWidth="1"/>
    <col min="12845" max="12845" width="1.375" customWidth="1"/>
    <col min="12846" max="12846" width="3" customWidth="1"/>
    <col min="12847" max="12850" width="3.125" customWidth="1"/>
    <col min="12851" max="12851" width="3" customWidth="1"/>
    <col min="12852" max="12852" width="1.375" customWidth="1"/>
    <col min="12853" max="12861" width="3" customWidth="1"/>
    <col min="12862" max="12862" width="1.375" customWidth="1"/>
    <col min="12863" max="12891" width="3" customWidth="1"/>
    <col min="12892" max="12927" width="3.125" customWidth="1"/>
    <col min="13057" max="13057" width="1.25" customWidth="1"/>
    <col min="13058" max="13058" width="2.875" customWidth="1"/>
    <col min="13059" max="13059" width="1.25" customWidth="1"/>
    <col min="13060" max="13060" width="16.125" bestFit="1" customWidth="1"/>
    <col min="13061" max="13090" width="3.5" customWidth="1"/>
    <col min="13091" max="13092" width="3" customWidth="1"/>
    <col min="13093" max="13093" width="1.375" customWidth="1"/>
    <col min="13094" max="13100" width="3" customWidth="1"/>
    <col min="13101" max="13101" width="1.375" customWidth="1"/>
    <col min="13102" max="13102" width="3" customWidth="1"/>
    <col min="13103" max="13106" width="3.125" customWidth="1"/>
    <col min="13107" max="13107" width="3" customWidth="1"/>
    <col min="13108" max="13108" width="1.375" customWidth="1"/>
    <col min="13109" max="13117" width="3" customWidth="1"/>
    <col min="13118" max="13118" width="1.375" customWidth="1"/>
    <col min="13119" max="13147" width="3" customWidth="1"/>
    <col min="13148" max="13183" width="3.125" customWidth="1"/>
    <col min="13313" max="13313" width="1.25" customWidth="1"/>
    <col min="13314" max="13314" width="2.875" customWidth="1"/>
    <col min="13315" max="13315" width="1.25" customWidth="1"/>
    <col min="13316" max="13316" width="16.125" bestFit="1" customWidth="1"/>
    <col min="13317" max="13346" width="3.5" customWidth="1"/>
    <col min="13347" max="13348" width="3" customWidth="1"/>
    <col min="13349" max="13349" width="1.375" customWidth="1"/>
    <col min="13350" max="13356" width="3" customWidth="1"/>
    <col min="13357" max="13357" width="1.375" customWidth="1"/>
    <col min="13358" max="13358" width="3" customWidth="1"/>
    <col min="13359" max="13362" width="3.125" customWidth="1"/>
    <col min="13363" max="13363" width="3" customWidth="1"/>
    <col min="13364" max="13364" width="1.375" customWidth="1"/>
    <col min="13365" max="13373" width="3" customWidth="1"/>
    <col min="13374" max="13374" width="1.375" customWidth="1"/>
    <col min="13375" max="13403" width="3" customWidth="1"/>
    <col min="13404" max="13439" width="3.125" customWidth="1"/>
    <col min="13569" max="13569" width="1.25" customWidth="1"/>
    <col min="13570" max="13570" width="2.875" customWidth="1"/>
    <col min="13571" max="13571" width="1.25" customWidth="1"/>
    <col min="13572" max="13572" width="16.125" bestFit="1" customWidth="1"/>
    <col min="13573" max="13602" width="3.5" customWidth="1"/>
    <col min="13603" max="13604" width="3" customWidth="1"/>
    <col min="13605" max="13605" width="1.375" customWidth="1"/>
    <col min="13606" max="13612" width="3" customWidth="1"/>
    <col min="13613" max="13613" width="1.375" customWidth="1"/>
    <col min="13614" max="13614" width="3" customWidth="1"/>
    <col min="13615" max="13618" width="3.125" customWidth="1"/>
    <col min="13619" max="13619" width="3" customWidth="1"/>
    <col min="13620" max="13620" width="1.375" customWidth="1"/>
    <col min="13621" max="13629" width="3" customWidth="1"/>
    <col min="13630" max="13630" width="1.375" customWidth="1"/>
    <col min="13631" max="13659" width="3" customWidth="1"/>
    <col min="13660" max="13695" width="3.125" customWidth="1"/>
    <col min="13825" max="13825" width="1.25" customWidth="1"/>
    <col min="13826" max="13826" width="2.875" customWidth="1"/>
    <col min="13827" max="13827" width="1.25" customWidth="1"/>
    <col min="13828" max="13828" width="16.125" bestFit="1" customWidth="1"/>
    <col min="13829" max="13858" width="3.5" customWidth="1"/>
    <col min="13859" max="13860" width="3" customWidth="1"/>
    <col min="13861" max="13861" width="1.375" customWidth="1"/>
    <col min="13862" max="13868" width="3" customWidth="1"/>
    <col min="13869" max="13869" width="1.375" customWidth="1"/>
    <col min="13870" max="13870" width="3" customWidth="1"/>
    <col min="13871" max="13874" width="3.125" customWidth="1"/>
    <col min="13875" max="13875" width="3" customWidth="1"/>
    <col min="13876" max="13876" width="1.375" customWidth="1"/>
    <col min="13877" max="13885" width="3" customWidth="1"/>
    <col min="13886" max="13886" width="1.375" customWidth="1"/>
    <col min="13887" max="13915" width="3" customWidth="1"/>
    <col min="13916" max="13951" width="3.125" customWidth="1"/>
    <col min="14081" max="14081" width="1.25" customWidth="1"/>
    <col min="14082" max="14082" width="2.875" customWidth="1"/>
    <col min="14083" max="14083" width="1.25" customWidth="1"/>
    <col min="14084" max="14084" width="16.125" bestFit="1" customWidth="1"/>
    <col min="14085" max="14114" width="3.5" customWidth="1"/>
    <col min="14115" max="14116" width="3" customWidth="1"/>
    <col min="14117" max="14117" width="1.375" customWidth="1"/>
    <col min="14118" max="14124" width="3" customWidth="1"/>
    <col min="14125" max="14125" width="1.375" customWidth="1"/>
    <col min="14126" max="14126" width="3" customWidth="1"/>
    <col min="14127" max="14130" width="3.125" customWidth="1"/>
    <col min="14131" max="14131" width="3" customWidth="1"/>
    <col min="14132" max="14132" width="1.375" customWidth="1"/>
    <col min="14133" max="14141" width="3" customWidth="1"/>
    <col min="14142" max="14142" width="1.375" customWidth="1"/>
    <col min="14143" max="14171" width="3" customWidth="1"/>
    <col min="14172" max="14207" width="3.125" customWidth="1"/>
    <col min="14337" max="14337" width="1.25" customWidth="1"/>
    <col min="14338" max="14338" width="2.875" customWidth="1"/>
    <col min="14339" max="14339" width="1.25" customWidth="1"/>
    <col min="14340" max="14340" width="16.125" bestFit="1" customWidth="1"/>
    <col min="14341" max="14370" width="3.5" customWidth="1"/>
    <col min="14371" max="14372" width="3" customWidth="1"/>
    <col min="14373" max="14373" width="1.375" customWidth="1"/>
    <col min="14374" max="14380" width="3" customWidth="1"/>
    <col min="14381" max="14381" width="1.375" customWidth="1"/>
    <col min="14382" max="14382" width="3" customWidth="1"/>
    <col min="14383" max="14386" width="3.125" customWidth="1"/>
    <col min="14387" max="14387" width="3" customWidth="1"/>
    <col min="14388" max="14388" width="1.375" customWidth="1"/>
    <col min="14389" max="14397" width="3" customWidth="1"/>
    <col min="14398" max="14398" width="1.375" customWidth="1"/>
    <col min="14399" max="14427" width="3" customWidth="1"/>
    <col min="14428" max="14463" width="3.125" customWidth="1"/>
    <col min="14593" max="14593" width="1.25" customWidth="1"/>
    <col min="14594" max="14594" width="2.875" customWidth="1"/>
    <col min="14595" max="14595" width="1.25" customWidth="1"/>
    <col min="14596" max="14596" width="16.125" bestFit="1" customWidth="1"/>
    <col min="14597" max="14626" width="3.5" customWidth="1"/>
    <col min="14627" max="14628" width="3" customWidth="1"/>
    <col min="14629" max="14629" width="1.375" customWidth="1"/>
    <col min="14630" max="14636" width="3" customWidth="1"/>
    <col min="14637" max="14637" width="1.375" customWidth="1"/>
    <col min="14638" max="14638" width="3" customWidth="1"/>
    <col min="14639" max="14642" width="3.125" customWidth="1"/>
    <col min="14643" max="14643" width="3" customWidth="1"/>
    <col min="14644" max="14644" width="1.375" customWidth="1"/>
    <col min="14645" max="14653" width="3" customWidth="1"/>
    <col min="14654" max="14654" width="1.375" customWidth="1"/>
    <col min="14655" max="14683" width="3" customWidth="1"/>
    <col min="14684" max="14719" width="3.125" customWidth="1"/>
    <col min="14849" max="14849" width="1.25" customWidth="1"/>
    <col min="14850" max="14850" width="2.875" customWidth="1"/>
    <col min="14851" max="14851" width="1.25" customWidth="1"/>
    <col min="14852" max="14852" width="16.125" bestFit="1" customWidth="1"/>
    <col min="14853" max="14882" width="3.5" customWidth="1"/>
    <col min="14883" max="14884" width="3" customWidth="1"/>
    <col min="14885" max="14885" width="1.375" customWidth="1"/>
    <col min="14886" max="14892" width="3" customWidth="1"/>
    <col min="14893" max="14893" width="1.375" customWidth="1"/>
    <col min="14894" max="14894" width="3" customWidth="1"/>
    <col min="14895" max="14898" width="3.125" customWidth="1"/>
    <col min="14899" max="14899" width="3" customWidth="1"/>
    <col min="14900" max="14900" width="1.375" customWidth="1"/>
    <col min="14901" max="14909" width="3" customWidth="1"/>
    <col min="14910" max="14910" width="1.375" customWidth="1"/>
    <col min="14911" max="14939" width="3" customWidth="1"/>
    <col min="14940" max="14975" width="3.125" customWidth="1"/>
    <col min="15105" max="15105" width="1.25" customWidth="1"/>
    <col min="15106" max="15106" width="2.875" customWidth="1"/>
    <col min="15107" max="15107" width="1.25" customWidth="1"/>
    <col min="15108" max="15108" width="16.125" bestFit="1" customWidth="1"/>
    <col min="15109" max="15138" width="3.5" customWidth="1"/>
    <col min="15139" max="15140" width="3" customWidth="1"/>
    <col min="15141" max="15141" width="1.375" customWidth="1"/>
    <col min="15142" max="15148" width="3" customWidth="1"/>
    <col min="15149" max="15149" width="1.375" customWidth="1"/>
    <col min="15150" max="15150" width="3" customWidth="1"/>
    <col min="15151" max="15154" width="3.125" customWidth="1"/>
    <col min="15155" max="15155" width="3" customWidth="1"/>
    <col min="15156" max="15156" width="1.375" customWidth="1"/>
    <col min="15157" max="15165" width="3" customWidth="1"/>
    <col min="15166" max="15166" width="1.375" customWidth="1"/>
    <col min="15167" max="15195" width="3" customWidth="1"/>
    <col min="15196" max="15231" width="3.125" customWidth="1"/>
    <col min="15361" max="15361" width="1.25" customWidth="1"/>
    <col min="15362" max="15362" width="2.875" customWidth="1"/>
    <col min="15363" max="15363" width="1.25" customWidth="1"/>
    <col min="15364" max="15364" width="16.125" bestFit="1" customWidth="1"/>
    <col min="15365" max="15394" width="3.5" customWidth="1"/>
    <col min="15395" max="15396" width="3" customWidth="1"/>
    <col min="15397" max="15397" width="1.375" customWidth="1"/>
    <col min="15398" max="15404" width="3" customWidth="1"/>
    <col min="15405" max="15405" width="1.375" customWidth="1"/>
    <col min="15406" max="15406" width="3" customWidth="1"/>
    <col min="15407" max="15410" width="3.125" customWidth="1"/>
    <col min="15411" max="15411" width="3" customWidth="1"/>
    <col min="15412" max="15412" width="1.375" customWidth="1"/>
    <col min="15413" max="15421" width="3" customWidth="1"/>
    <col min="15422" max="15422" width="1.375" customWidth="1"/>
    <col min="15423" max="15451" width="3" customWidth="1"/>
    <col min="15452" max="15487" width="3.125" customWidth="1"/>
    <col min="15617" max="15617" width="1.25" customWidth="1"/>
    <col min="15618" max="15618" width="2.875" customWidth="1"/>
    <col min="15619" max="15619" width="1.25" customWidth="1"/>
    <col min="15620" max="15620" width="16.125" bestFit="1" customWidth="1"/>
    <col min="15621" max="15650" width="3.5" customWidth="1"/>
    <col min="15651" max="15652" width="3" customWidth="1"/>
    <col min="15653" max="15653" width="1.375" customWidth="1"/>
    <col min="15654" max="15660" width="3" customWidth="1"/>
    <col min="15661" max="15661" width="1.375" customWidth="1"/>
    <col min="15662" max="15662" width="3" customWidth="1"/>
    <col min="15663" max="15666" width="3.125" customWidth="1"/>
    <col min="15667" max="15667" width="3" customWidth="1"/>
    <col min="15668" max="15668" width="1.375" customWidth="1"/>
    <col min="15669" max="15677" width="3" customWidth="1"/>
    <col min="15678" max="15678" width="1.375" customWidth="1"/>
    <col min="15679" max="15707" width="3" customWidth="1"/>
    <col min="15708" max="15743" width="3.125" customWidth="1"/>
    <col min="15873" max="15873" width="1.25" customWidth="1"/>
    <col min="15874" max="15874" width="2.875" customWidth="1"/>
    <col min="15875" max="15875" width="1.25" customWidth="1"/>
    <col min="15876" max="15876" width="16.125" bestFit="1" customWidth="1"/>
    <col min="15877" max="15906" width="3.5" customWidth="1"/>
    <col min="15907" max="15908" width="3" customWidth="1"/>
    <col min="15909" max="15909" width="1.375" customWidth="1"/>
    <col min="15910" max="15916" width="3" customWidth="1"/>
    <col min="15917" max="15917" width="1.375" customWidth="1"/>
    <col min="15918" max="15918" width="3" customWidth="1"/>
    <col min="15919" max="15922" width="3.125" customWidth="1"/>
    <col min="15923" max="15923" width="3" customWidth="1"/>
    <col min="15924" max="15924" width="1.375" customWidth="1"/>
    <col min="15925" max="15933" width="3" customWidth="1"/>
    <col min="15934" max="15934" width="1.375" customWidth="1"/>
    <col min="15935" max="15963" width="3" customWidth="1"/>
    <col min="15964" max="15999" width="3.125" customWidth="1"/>
    <col min="16129" max="16129" width="1.25" customWidth="1"/>
    <col min="16130" max="16130" width="2.875" customWidth="1"/>
    <col min="16131" max="16131" width="1.25" customWidth="1"/>
    <col min="16132" max="16132" width="16.125" bestFit="1" customWidth="1"/>
    <col min="16133" max="16162" width="3.5" customWidth="1"/>
    <col min="16163" max="16164" width="3" customWidth="1"/>
    <col min="16165" max="16165" width="1.375" customWidth="1"/>
    <col min="16166" max="16172" width="3" customWidth="1"/>
    <col min="16173" max="16173" width="1.375" customWidth="1"/>
    <col min="16174" max="16174" width="3" customWidth="1"/>
    <col min="16175" max="16178" width="3.125" customWidth="1"/>
    <col min="16179" max="16179" width="3" customWidth="1"/>
    <col min="16180" max="16180" width="1.375" customWidth="1"/>
    <col min="16181" max="16189" width="3" customWidth="1"/>
    <col min="16190" max="16190" width="1.375" customWidth="1"/>
    <col min="16191" max="16219" width="3" customWidth="1"/>
    <col min="16220" max="16255" width="3.125" customWidth="1"/>
  </cols>
  <sheetData>
    <row r="1" spans="1:63" s="1" customFormat="1" ht="15" customHeight="1" x14ac:dyDescent="0.15">
      <c r="A1" s="1" t="s">
        <v>0</v>
      </c>
      <c r="B1" s="2"/>
      <c r="D1" s="2"/>
      <c r="E1" s="3"/>
      <c r="F1" s="3"/>
      <c r="G1" s="3"/>
      <c r="H1" s="3"/>
      <c r="I1" s="3"/>
      <c r="J1" s="3"/>
      <c r="K1" s="3"/>
      <c r="L1" s="4"/>
      <c r="M1" s="4"/>
      <c r="N1" s="3"/>
      <c r="O1" s="3"/>
      <c r="P1" s="3"/>
      <c r="Q1" s="3"/>
      <c r="R1" s="3"/>
      <c r="S1" s="3"/>
      <c r="T1" s="3"/>
      <c r="U1" s="3"/>
      <c r="V1" s="3"/>
      <c r="W1" s="3"/>
      <c r="X1" s="3"/>
      <c r="Y1" s="3"/>
      <c r="Z1" s="3"/>
      <c r="AA1" s="3"/>
      <c r="AB1" s="3"/>
      <c r="AC1" s="3"/>
      <c r="AD1" s="3"/>
      <c r="AE1" s="3"/>
      <c r="AF1" s="3"/>
      <c r="AG1" s="3"/>
      <c r="AH1" s="3"/>
    </row>
    <row r="2" spans="1:63" s="1" customFormat="1" ht="30" customHeight="1" x14ac:dyDescent="0.15">
      <c r="B2" s="41" t="s">
        <v>1</v>
      </c>
      <c r="C2" s="41"/>
      <c r="D2" s="41"/>
      <c r="E2" s="41"/>
      <c r="F2" s="41"/>
      <c r="G2" s="41"/>
      <c r="H2" s="41"/>
      <c r="I2" s="41"/>
      <c r="J2" s="41"/>
      <c r="K2" s="41"/>
      <c r="L2" s="41"/>
      <c r="M2" s="41"/>
      <c r="N2" s="41"/>
      <c r="O2" s="41"/>
      <c r="P2" s="41"/>
      <c r="Q2" s="41"/>
      <c r="R2" s="41"/>
      <c r="S2" s="41"/>
      <c r="T2" s="41"/>
      <c r="U2" s="41"/>
      <c r="V2" s="41"/>
      <c r="W2" s="41"/>
      <c r="X2" s="41"/>
      <c r="Y2" s="5"/>
      <c r="Z2" s="5"/>
      <c r="AA2" s="5"/>
      <c r="AB2" s="5"/>
      <c r="AC2" s="5"/>
      <c r="AD2" s="5"/>
      <c r="AE2" s="5"/>
      <c r="AF2" s="5"/>
      <c r="AG2" s="5"/>
      <c r="AH2" s="5"/>
      <c r="AJ2" s="42" t="s">
        <v>2</v>
      </c>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4"/>
    </row>
    <row r="3" spans="1:63" ht="15" customHeight="1" x14ac:dyDescent="0.15">
      <c r="D3" s="1" t="s">
        <v>3</v>
      </c>
      <c r="AG3" s="8" t="s">
        <v>4</v>
      </c>
      <c r="AJ3" s="45"/>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7"/>
    </row>
    <row r="4" spans="1:63" ht="8.25" customHeight="1" x14ac:dyDescent="0.15">
      <c r="B4" s="48"/>
      <c r="D4" s="50" t="s">
        <v>5</v>
      </c>
      <c r="AH4"/>
    </row>
    <row r="5" spans="1:63" ht="8.25" customHeight="1" x14ac:dyDescent="0.15">
      <c r="B5" s="48"/>
      <c r="D5" s="51"/>
      <c r="AH5"/>
      <c r="AQ5" s="53" t="s">
        <v>6</v>
      </c>
      <c r="AR5" s="53" t="s">
        <v>7</v>
      </c>
      <c r="BH5" s="53" t="s">
        <v>6</v>
      </c>
      <c r="BI5" s="53" t="s">
        <v>7</v>
      </c>
    </row>
    <row r="6" spans="1:63" ht="8.25" customHeight="1" x14ac:dyDescent="0.15">
      <c r="B6" s="49"/>
      <c r="D6" s="52"/>
      <c r="AH6"/>
      <c r="AQ6" s="54"/>
      <c r="AR6" s="54"/>
      <c r="BH6" s="54"/>
      <c r="BI6" s="54"/>
    </row>
    <row r="7" spans="1:63" ht="8.25" customHeight="1" x14ac:dyDescent="0.15">
      <c r="B7" s="56">
        <v>1</v>
      </c>
      <c r="D7" s="59" t="s">
        <v>8</v>
      </c>
      <c r="E7" s="65">
        <v>1</v>
      </c>
      <c r="AJ7" s="6"/>
      <c r="AL7" s="68" t="s">
        <v>9</v>
      </c>
      <c r="AM7" s="68"/>
      <c r="AN7" s="68"/>
      <c r="AO7" s="68"/>
      <c r="AP7" s="69"/>
      <c r="AQ7" s="54"/>
      <c r="AR7" s="54"/>
      <c r="BA7" s="68" t="s">
        <v>10</v>
      </c>
      <c r="BB7" s="68"/>
      <c r="BC7" s="68"/>
      <c r="BD7" s="68"/>
      <c r="BE7" s="68"/>
      <c r="BF7" s="68"/>
      <c r="BG7" s="68"/>
      <c r="BH7" s="54"/>
      <c r="BI7" s="54"/>
    </row>
    <row r="8" spans="1:63" ht="8.25" customHeight="1" x14ac:dyDescent="0.15">
      <c r="B8" s="57"/>
      <c r="D8" s="60"/>
      <c r="E8" s="66"/>
      <c r="AJ8" s="6"/>
      <c r="AL8" s="70"/>
      <c r="AM8" s="70"/>
      <c r="AN8" s="70"/>
      <c r="AO8" s="70"/>
      <c r="AP8" s="71"/>
      <c r="AQ8" s="55"/>
      <c r="AR8" s="55"/>
      <c r="BA8" s="70"/>
      <c r="BB8" s="70"/>
      <c r="BC8" s="70"/>
      <c r="BD8" s="70"/>
      <c r="BE8" s="70"/>
      <c r="BF8" s="70"/>
      <c r="BG8" s="70"/>
      <c r="BH8" s="55"/>
      <c r="BI8" s="55"/>
    </row>
    <row r="9" spans="1:63" ht="8.25" customHeight="1" x14ac:dyDescent="0.15">
      <c r="B9" s="57"/>
      <c r="D9" s="60"/>
      <c r="E9" s="66"/>
      <c r="AJ9" s="56">
        <v>27</v>
      </c>
      <c r="AL9" s="72" t="s">
        <v>11</v>
      </c>
      <c r="AM9" s="73"/>
      <c r="AN9" s="73"/>
      <c r="AO9" s="73"/>
      <c r="AP9" s="74"/>
      <c r="AQ9" s="65"/>
      <c r="AR9" s="65"/>
      <c r="AT9" s="56">
        <v>76</v>
      </c>
      <c r="AU9" s="7"/>
      <c r="AV9" s="7"/>
      <c r="AY9" s="56">
        <v>50</v>
      </c>
      <c r="BA9" s="75" t="s">
        <v>12</v>
      </c>
      <c r="BB9" s="76"/>
      <c r="BC9" s="76"/>
      <c r="BD9" s="76"/>
      <c r="BE9" s="76"/>
      <c r="BF9" s="76"/>
      <c r="BG9" s="77"/>
      <c r="BH9" s="84"/>
      <c r="BI9" s="87"/>
      <c r="BK9" s="56">
        <v>89</v>
      </c>
    </row>
    <row r="10" spans="1:63" ht="8.25" customHeight="1" x14ac:dyDescent="0.15">
      <c r="B10" s="58"/>
      <c r="D10" s="61"/>
      <c r="E10" s="67"/>
      <c r="N10"/>
      <c r="O10"/>
      <c r="P10"/>
      <c r="Q10"/>
      <c r="R10"/>
      <c r="S10"/>
      <c r="T10"/>
      <c r="U10"/>
      <c r="V10"/>
      <c r="W10"/>
      <c r="X10"/>
      <c r="AJ10" s="57"/>
      <c r="AL10" s="72"/>
      <c r="AM10" s="73"/>
      <c r="AN10" s="73"/>
      <c r="AO10" s="73"/>
      <c r="AP10" s="74"/>
      <c r="AQ10" s="66"/>
      <c r="AR10" s="66"/>
      <c r="AT10" s="57"/>
      <c r="AU10" s="7"/>
      <c r="AV10" s="7"/>
      <c r="AY10" s="57"/>
      <c r="BA10" s="78"/>
      <c r="BB10" s="79"/>
      <c r="BC10" s="79"/>
      <c r="BD10" s="79"/>
      <c r="BE10" s="79"/>
      <c r="BF10" s="79"/>
      <c r="BG10" s="80"/>
      <c r="BH10" s="85"/>
      <c r="BI10" s="88"/>
      <c r="BK10" s="57"/>
    </row>
    <row r="11" spans="1:63" ht="8.25" customHeight="1" x14ac:dyDescent="0.15">
      <c r="B11" s="56">
        <v>2</v>
      </c>
      <c r="D11" s="90" t="s">
        <v>13</v>
      </c>
      <c r="E11" s="84"/>
      <c r="F11" s="62"/>
      <c r="G11" s="62"/>
      <c r="H11" s="62"/>
      <c r="I11" s="62"/>
      <c r="J11" s="62"/>
      <c r="K11" s="62"/>
      <c r="L11" s="87"/>
      <c r="M11" s="10"/>
      <c r="N11"/>
      <c r="O11"/>
      <c r="P11"/>
      <c r="Q11"/>
      <c r="R11"/>
      <c r="S11"/>
      <c r="T11"/>
      <c r="U11"/>
      <c r="V11"/>
      <c r="W11"/>
      <c r="X11"/>
      <c r="Y11" s="10"/>
      <c r="Z11" s="10"/>
      <c r="AA11" s="10"/>
      <c r="AB11" s="10"/>
      <c r="AC11" s="10"/>
      <c r="AD11" s="10"/>
      <c r="AE11" s="10"/>
      <c r="AF11" s="10"/>
      <c r="AG11" s="10"/>
      <c r="AH11" s="10"/>
      <c r="AJ11" s="58"/>
      <c r="AL11" s="72"/>
      <c r="AM11" s="73"/>
      <c r="AN11" s="73"/>
      <c r="AO11" s="73"/>
      <c r="AP11" s="74"/>
      <c r="AQ11" s="67"/>
      <c r="AR11" s="67"/>
      <c r="AT11" s="58"/>
      <c r="AU11" s="7"/>
      <c r="AV11" s="7"/>
      <c r="AY11" s="58"/>
      <c r="BA11" s="81"/>
      <c r="BB11" s="82"/>
      <c r="BC11" s="82"/>
      <c r="BD11" s="82"/>
      <c r="BE11" s="82"/>
      <c r="BF11" s="82"/>
      <c r="BG11" s="83"/>
      <c r="BH11" s="86"/>
      <c r="BI11" s="89"/>
      <c r="BK11" s="58"/>
    </row>
    <row r="12" spans="1:63" ht="8.25" customHeight="1" x14ac:dyDescent="0.15">
      <c r="B12" s="57"/>
      <c r="D12" s="91"/>
      <c r="E12" s="85"/>
      <c r="F12" s="63"/>
      <c r="G12" s="63"/>
      <c r="H12" s="63"/>
      <c r="I12" s="63"/>
      <c r="J12" s="63"/>
      <c r="K12" s="63"/>
      <c r="L12" s="88"/>
      <c r="M12" s="10"/>
      <c r="N12" s="11"/>
      <c r="O12" s="11"/>
      <c r="P12" s="11"/>
      <c r="Q12" s="11"/>
      <c r="R12" s="11"/>
      <c r="S12" s="11"/>
      <c r="T12" s="11"/>
      <c r="U12" s="11"/>
      <c r="V12" s="11"/>
      <c r="W12" s="11"/>
      <c r="X12" s="11"/>
      <c r="Y12" s="10"/>
      <c r="Z12" s="10"/>
      <c r="AA12" s="10"/>
      <c r="AB12" s="10"/>
      <c r="AC12" s="10"/>
      <c r="AD12" s="10"/>
      <c r="AE12" s="10"/>
      <c r="AF12" s="10"/>
      <c r="AG12" s="10"/>
      <c r="AH12" s="10"/>
      <c r="AJ12" s="56">
        <v>28</v>
      </c>
      <c r="AL12" s="72" t="s">
        <v>14</v>
      </c>
      <c r="AM12" s="73"/>
      <c r="AN12" s="73"/>
      <c r="AO12" s="73"/>
      <c r="AP12" s="74"/>
      <c r="AQ12" s="65"/>
      <c r="AR12" s="4"/>
      <c r="AT12" s="7"/>
      <c r="AU12" s="7"/>
      <c r="AV12" s="7"/>
      <c r="AY12" s="56">
        <v>51</v>
      </c>
      <c r="BA12" s="75" t="s">
        <v>15</v>
      </c>
      <c r="BB12" s="76"/>
      <c r="BC12" s="76"/>
      <c r="BD12" s="76"/>
      <c r="BE12" s="76"/>
      <c r="BF12" s="76"/>
      <c r="BG12" s="77"/>
      <c r="BH12" s="84"/>
      <c r="BI12" s="87"/>
      <c r="BK12" s="56">
        <v>90</v>
      </c>
    </row>
    <row r="13" spans="1:63" ht="8.25" customHeight="1" x14ac:dyDescent="0.15">
      <c r="B13" s="57"/>
      <c r="D13" s="91"/>
      <c r="E13" s="85"/>
      <c r="F13" s="63"/>
      <c r="G13" s="63"/>
      <c r="H13" s="63"/>
      <c r="I13" s="63"/>
      <c r="J13" s="63"/>
      <c r="K13" s="63"/>
      <c r="L13" s="88"/>
      <c r="M13" s="10"/>
      <c r="N13" s="11"/>
      <c r="O13" s="11"/>
      <c r="P13" s="11"/>
      <c r="Q13" s="11"/>
      <c r="R13" s="11"/>
      <c r="S13" s="11"/>
      <c r="T13" s="11"/>
      <c r="U13" s="11"/>
      <c r="V13" s="11"/>
      <c r="W13" s="11"/>
      <c r="X13" s="11"/>
      <c r="Y13" s="10"/>
      <c r="Z13" s="10"/>
      <c r="AA13" s="10"/>
      <c r="AB13" s="10"/>
      <c r="AC13" s="10"/>
      <c r="AD13" s="10"/>
      <c r="AE13" s="10"/>
      <c r="AF13" s="10"/>
      <c r="AG13" s="10"/>
      <c r="AH13" s="10"/>
      <c r="AJ13" s="57"/>
      <c r="AL13" s="72"/>
      <c r="AM13" s="73"/>
      <c r="AN13" s="73"/>
      <c r="AO13" s="73"/>
      <c r="AP13" s="74"/>
      <c r="AQ13" s="66"/>
      <c r="AR13" s="4"/>
      <c r="AT13" s="7"/>
      <c r="AU13" s="7"/>
      <c r="AV13" s="7"/>
      <c r="AY13" s="57"/>
      <c r="BA13" s="78"/>
      <c r="BB13" s="79"/>
      <c r="BC13" s="79"/>
      <c r="BD13" s="79"/>
      <c r="BE13" s="79"/>
      <c r="BF13" s="79"/>
      <c r="BG13" s="80"/>
      <c r="BH13" s="85"/>
      <c r="BI13" s="88"/>
      <c r="BK13" s="57"/>
    </row>
    <row r="14" spans="1:63" ht="8.25" customHeight="1" x14ac:dyDescent="0.15">
      <c r="B14" s="58"/>
      <c r="D14" s="92"/>
      <c r="E14" s="86"/>
      <c r="F14" s="64"/>
      <c r="G14" s="64"/>
      <c r="H14" s="64"/>
      <c r="I14" s="64"/>
      <c r="J14" s="64"/>
      <c r="K14" s="64"/>
      <c r="L14" s="89"/>
      <c r="M14" s="10"/>
      <c r="N14" s="11">
        <v>10</v>
      </c>
      <c r="O14" s="11"/>
      <c r="P14" s="11"/>
      <c r="Q14" s="11"/>
      <c r="R14" s="11"/>
      <c r="S14" s="11"/>
      <c r="T14" s="11"/>
      <c r="U14" s="11"/>
      <c r="V14" s="11"/>
      <c r="W14" s="11"/>
      <c r="X14" s="11">
        <v>20</v>
      </c>
      <c r="Y14" s="10"/>
      <c r="Z14" s="10"/>
      <c r="AA14" s="10"/>
      <c r="AB14" s="10"/>
      <c r="AC14" s="10"/>
      <c r="AD14" s="10"/>
      <c r="AE14" s="10"/>
      <c r="AF14" s="10"/>
      <c r="AG14" s="10"/>
      <c r="AH14" s="10"/>
      <c r="AJ14" s="58"/>
      <c r="AL14" s="72"/>
      <c r="AM14" s="73"/>
      <c r="AN14" s="73"/>
      <c r="AO14" s="73"/>
      <c r="AP14" s="74"/>
      <c r="AQ14" s="67"/>
      <c r="AR14" s="4"/>
      <c r="AT14" s="7"/>
      <c r="AU14" s="7"/>
      <c r="AV14" s="7"/>
      <c r="AY14" s="58"/>
      <c r="BA14" s="81"/>
      <c r="BB14" s="82"/>
      <c r="BC14" s="82"/>
      <c r="BD14" s="82"/>
      <c r="BE14" s="82"/>
      <c r="BF14" s="82"/>
      <c r="BG14" s="83"/>
      <c r="BH14" s="86"/>
      <c r="BI14" s="89"/>
      <c r="BK14" s="58"/>
    </row>
    <row r="15" spans="1:63" ht="8.25" customHeight="1" x14ac:dyDescent="0.15">
      <c r="B15" s="56">
        <v>3</v>
      </c>
      <c r="D15" s="90" t="s">
        <v>16</v>
      </c>
      <c r="E15" s="84"/>
      <c r="F15" s="62"/>
      <c r="G15" s="62"/>
      <c r="H15" s="62"/>
      <c r="I15" s="62"/>
      <c r="J15" s="62"/>
      <c r="K15" s="62"/>
      <c r="L15" s="62"/>
      <c r="M15" s="62"/>
      <c r="N15" s="62"/>
      <c r="O15" s="62"/>
      <c r="P15" s="62"/>
      <c r="Q15" s="62"/>
      <c r="R15" s="62"/>
      <c r="S15" s="62"/>
      <c r="T15" s="62"/>
      <c r="U15" s="62"/>
      <c r="V15" s="62"/>
      <c r="W15" s="62"/>
      <c r="X15" s="87"/>
      <c r="Y15" s="10"/>
      <c r="Z15" s="10"/>
      <c r="AA15" s="10"/>
      <c r="AB15" s="10"/>
      <c r="AC15" s="10"/>
      <c r="AD15" s="10"/>
      <c r="AE15" s="10"/>
      <c r="AF15" s="10"/>
      <c r="AG15" s="10"/>
      <c r="AH15" s="10"/>
      <c r="AJ15" s="56">
        <v>29</v>
      </c>
      <c r="AL15" s="72" t="s">
        <v>17</v>
      </c>
      <c r="AM15" s="73"/>
      <c r="AN15" s="73"/>
      <c r="AO15" s="73"/>
      <c r="AP15" s="74"/>
      <c r="AQ15" s="65"/>
      <c r="AR15" s="4"/>
      <c r="AT15" s="7"/>
      <c r="AU15" s="7"/>
      <c r="AV15" s="7"/>
      <c r="AY15" s="56">
        <v>52</v>
      </c>
      <c r="BA15" s="75" t="s">
        <v>18</v>
      </c>
      <c r="BB15" s="76"/>
      <c r="BC15" s="76"/>
      <c r="BD15" s="76"/>
      <c r="BE15" s="76"/>
      <c r="BF15" s="76"/>
      <c r="BG15" s="77"/>
      <c r="BH15" s="84"/>
      <c r="BI15" s="87"/>
      <c r="BK15" s="56">
        <v>91</v>
      </c>
    </row>
    <row r="16" spans="1:63" ht="8.25" customHeight="1" x14ac:dyDescent="0.15">
      <c r="B16" s="57"/>
      <c r="D16" s="91"/>
      <c r="E16" s="85"/>
      <c r="F16" s="63"/>
      <c r="G16" s="63"/>
      <c r="H16" s="63"/>
      <c r="I16" s="63"/>
      <c r="J16" s="63"/>
      <c r="K16" s="63"/>
      <c r="L16" s="63"/>
      <c r="M16" s="63"/>
      <c r="N16" s="63"/>
      <c r="O16" s="63"/>
      <c r="P16" s="63"/>
      <c r="Q16" s="63"/>
      <c r="R16" s="63"/>
      <c r="S16" s="63"/>
      <c r="T16" s="63"/>
      <c r="U16" s="63"/>
      <c r="V16" s="63"/>
      <c r="W16" s="63"/>
      <c r="X16" s="88"/>
      <c r="Y16" s="10"/>
      <c r="Z16" s="10"/>
      <c r="AA16" s="10"/>
      <c r="AB16" s="10"/>
      <c r="AC16" s="10"/>
      <c r="AD16" s="10"/>
      <c r="AE16" s="10"/>
      <c r="AF16" s="10"/>
      <c r="AG16" s="10"/>
      <c r="AH16" s="10"/>
      <c r="AJ16" s="57"/>
      <c r="AL16" s="72"/>
      <c r="AM16" s="73"/>
      <c r="AN16" s="73"/>
      <c r="AO16" s="73"/>
      <c r="AP16" s="74"/>
      <c r="AQ16" s="66"/>
      <c r="AR16" s="4"/>
      <c r="AT16" s="7"/>
      <c r="AU16" s="7"/>
      <c r="AV16" s="7"/>
      <c r="AY16" s="57"/>
      <c r="BA16" s="78"/>
      <c r="BB16" s="79"/>
      <c r="BC16" s="79"/>
      <c r="BD16" s="79"/>
      <c r="BE16" s="79"/>
      <c r="BF16" s="79"/>
      <c r="BG16" s="80"/>
      <c r="BH16" s="85"/>
      <c r="BI16" s="88"/>
      <c r="BK16" s="57"/>
    </row>
    <row r="17" spans="2:63" s="12" customFormat="1" ht="8.25" customHeight="1" x14ac:dyDescent="0.15">
      <c r="B17" s="57"/>
      <c r="C17"/>
      <c r="D17" s="91"/>
      <c r="E17" s="85"/>
      <c r="F17" s="63"/>
      <c r="G17" s="63"/>
      <c r="H17" s="63"/>
      <c r="I17" s="63"/>
      <c r="J17" s="63"/>
      <c r="K17" s="63"/>
      <c r="L17" s="63"/>
      <c r="M17" s="63"/>
      <c r="N17" s="63"/>
      <c r="O17" s="63"/>
      <c r="P17" s="63"/>
      <c r="Q17" s="63"/>
      <c r="R17" s="63"/>
      <c r="S17" s="63"/>
      <c r="T17" s="63"/>
      <c r="U17" s="63"/>
      <c r="V17" s="63"/>
      <c r="W17" s="63"/>
      <c r="X17" s="88"/>
      <c r="Y17" s="10"/>
      <c r="Z17" s="10"/>
      <c r="AA17" s="10"/>
      <c r="AB17" s="10"/>
      <c r="AC17" s="10"/>
      <c r="AD17" s="10"/>
      <c r="AE17" s="10"/>
      <c r="AF17" s="10"/>
      <c r="AG17" s="10"/>
      <c r="AH17" s="10"/>
      <c r="AI17"/>
      <c r="AJ17" s="58"/>
      <c r="AK17"/>
      <c r="AL17" s="72"/>
      <c r="AM17" s="73"/>
      <c r="AN17" s="73"/>
      <c r="AO17" s="73"/>
      <c r="AP17" s="74"/>
      <c r="AQ17" s="67"/>
      <c r="AR17" s="4"/>
      <c r="AS17"/>
      <c r="AT17" s="7"/>
      <c r="AU17" s="7"/>
      <c r="AV17" s="7"/>
      <c r="AW17"/>
      <c r="AX17"/>
      <c r="AY17" s="58"/>
      <c r="AZ17"/>
      <c r="BA17" s="81"/>
      <c r="BB17" s="82"/>
      <c r="BC17" s="82"/>
      <c r="BD17" s="82"/>
      <c r="BE17" s="82"/>
      <c r="BF17" s="82"/>
      <c r="BG17" s="83"/>
      <c r="BH17" s="86"/>
      <c r="BI17" s="89"/>
      <c r="BJ17"/>
      <c r="BK17" s="58"/>
    </row>
    <row r="18" spans="2:63" ht="8.25" customHeight="1" x14ac:dyDescent="0.15">
      <c r="B18" s="58"/>
      <c r="D18" s="92"/>
      <c r="E18" s="86"/>
      <c r="F18" s="64"/>
      <c r="G18" s="64"/>
      <c r="H18" s="64"/>
      <c r="I18" s="64"/>
      <c r="J18" s="64"/>
      <c r="K18" s="64"/>
      <c r="L18" s="64"/>
      <c r="M18" s="64"/>
      <c r="N18" s="64"/>
      <c r="O18" s="64"/>
      <c r="P18" s="64"/>
      <c r="Q18" s="64"/>
      <c r="R18" s="64"/>
      <c r="S18" s="64"/>
      <c r="T18" s="64"/>
      <c r="U18" s="64"/>
      <c r="V18" s="64"/>
      <c r="W18" s="64"/>
      <c r="X18" s="89"/>
      <c r="Y18" s="10"/>
      <c r="Z18" s="10"/>
      <c r="AA18" s="10"/>
      <c r="AB18" s="10"/>
      <c r="AC18" s="10"/>
      <c r="AD18" s="10"/>
      <c r="AE18" s="10"/>
      <c r="AF18" s="10"/>
      <c r="AG18" s="10"/>
      <c r="AH18" s="10"/>
      <c r="AJ18" s="7"/>
      <c r="AM18" s="1"/>
      <c r="AN18" s="1"/>
      <c r="AO18" s="1"/>
      <c r="AP18" s="1"/>
      <c r="AQ18" s="4"/>
      <c r="AR18" s="4"/>
      <c r="AT18" s="7"/>
      <c r="AU18" s="7"/>
      <c r="AV18" s="7"/>
      <c r="AY18" s="56">
        <v>53</v>
      </c>
      <c r="BA18" s="75" t="s">
        <v>19</v>
      </c>
      <c r="BB18" s="76"/>
      <c r="BC18" s="76"/>
      <c r="BD18" s="76"/>
      <c r="BE18" s="76"/>
      <c r="BF18" s="76"/>
      <c r="BG18" s="77"/>
      <c r="BH18" s="84"/>
      <c r="BI18" s="87"/>
      <c r="BK18" s="56">
        <v>92</v>
      </c>
    </row>
    <row r="19" spans="2:63" ht="8.25" customHeight="1" x14ac:dyDescent="0.15">
      <c r="B19" s="56">
        <v>4</v>
      </c>
      <c r="D19" s="90" t="s">
        <v>20</v>
      </c>
      <c r="E19" s="84"/>
      <c r="F19" s="62"/>
      <c r="G19" s="62"/>
      <c r="H19" s="62"/>
      <c r="I19" s="62"/>
      <c r="J19" s="62"/>
      <c r="K19" s="62"/>
      <c r="L19" s="62"/>
      <c r="M19" s="62"/>
      <c r="N19" s="62"/>
      <c r="O19" s="62"/>
      <c r="P19" s="62"/>
      <c r="Q19" s="62"/>
      <c r="R19" s="62"/>
      <c r="S19" s="62"/>
      <c r="T19" s="62"/>
      <c r="U19" s="62"/>
      <c r="V19" s="62"/>
      <c r="W19" s="62"/>
      <c r="X19" s="87"/>
      <c r="Y19" s="10"/>
      <c r="Z19" s="10"/>
      <c r="AA19" s="10"/>
      <c r="AB19" s="10"/>
      <c r="AC19" s="10"/>
      <c r="AD19" s="10"/>
      <c r="AE19" s="10"/>
      <c r="AF19" s="10"/>
      <c r="AG19" s="10"/>
      <c r="AH19" s="10"/>
      <c r="AJ19" s="7"/>
      <c r="AL19" s="68" t="s">
        <v>21</v>
      </c>
      <c r="AM19" s="68"/>
      <c r="AN19" s="68"/>
      <c r="AO19" s="68"/>
      <c r="AP19" s="68"/>
      <c r="AQ19" s="4"/>
      <c r="AR19" s="4"/>
      <c r="AT19" s="7"/>
      <c r="AU19" s="7"/>
      <c r="AV19" s="7"/>
      <c r="AY19" s="57"/>
      <c r="BA19" s="78"/>
      <c r="BB19" s="79"/>
      <c r="BC19" s="79"/>
      <c r="BD19" s="79"/>
      <c r="BE19" s="79"/>
      <c r="BF19" s="79"/>
      <c r="BG19" s="80"/>
      <c r="BH19" s="85"/>
      <c r="BI19" s="88"/>
      <c r="BK19" s="57"/>
    </row>
    <row r="20" spans="2:63" ht="8.25" customHeight="1" x14ac:dyDescent="0.15">
      <c r="B20" s="57"/>
      <c r="D20" s="91"/>
      <c r="E20" s="85"/>
      <c r="F20" s="63"/>
      <c r="G20" s="63"/>
      <c r="H20" s="63"/>
      <c r="I20" s="63"/>
      <c r="J20" s="63"/>
      <c r="K20" s="63"/>
      <c r="L20" s="63"/>
      <c r="M20" s="63"/>
      <c r="N20" s="63"/>
      <c r="O20" s="63"/>
      <c r="P20" s="63"/>
      <c r="Q20" s="63"/>
      <c r="R20" s="63"/>
      <c r="S20" s="63"/>
      <c r="T20" s="63"/>
      <c r="U20" s="63"/>
      <c r="V20" s="63"/>
      <c r="W20" s="63"/>
      <c r="X20" s="88"/>
      <c r="Y20" s="10"/>
      <c r="Z20" s="10"/>
      <c r="AA20" s="10"/>
      <c r="AB20" s="10"/>
      <c r="AC20" s="10"/>
      <c r="AD20" s="10"/>
      <c r="AE20" s="10"/>
      <c r="AF20" s="10"/>
      <c r="AG20" s="10"/>
      <c r="AH20" s="10"/>
      <c r="AJ20" s="7"/>
      <c r="AL20" s="70"/>
      <c r="AM20" s="70"/>
      <c r="AN20" s="70"/>
      <c r="AO20" s="70"/>
      <c r="AP20" s="70"/>
      <c r="AQ20" s="4"/>
      <c r="AR20" s="4"/>
      <c r="AT20" s="7"/>
      <c r="AU20" s="7"/>
      <c r="AV20" s="7"/>
      <c r="AY20" s="58"/>
      <c r="BA20" s="81"/>
      <c r="BB20" s="82"/>
      <c r="BC20" s="82"/>
      <c r="BD20" s="82"/>
      <c r="BE20" s="82"/>
      <c r="BF20" s="82"/>
      <c r="BG20" s="83"/>
      <c r="BH20" s="86"/>
      <c r="BI20" s="89"/>
      <c r="BK20" s="58"/>
    </row>
    <row r="21" spans="2:63" s="12" customFormat="1" ht="8.25" customHeight="1" x14ac:dyDescent="0.15">
      <c r="B21" s="57"/>
      <c r="C21"/>
      <c r="D21" s="91"/>
      <c r="E21" s="85"/>
      <c r="F21" s="63"/>
      <c r="G21" s="63"/>
      <c r="H21" s="63"/>
      <c r="I21" s="63"/>
      <c r="J21" s="63"/>
      <c r="K21" s="63"/>
      <c r="L21" s="63"/>
      <c r="M21" s="63"/>
      <c r="N21" s="63"/>
      <c r="O21" s="63"/>
      <c r="P21" s="63"/>
      <c r="Q21" s="63"/>
      <c r="R21" s="63"/>
      <c r="S21" s="63"/>
      <c r="T21" s="63"/>
      <c r="U21" s="63"/>
      <c r="V21" s="63"/>
      <c r="W21" s="63"/>
      <c r="X21" s="88"/>
      <c r="Y21" s="10"/>
      <c r="Z21" s="10"/>
      <c r="AA21" s="10"/>
      <c r="AB21" s="10"/>
      <c r="AC21" s="10"/>
      <c r="AD21" s="10"/>
      <c r="AE21" s="10"/>
      <c r="AF21" s="10"/>
      <c r="AG21" s="10"/>
      <c r="AH21" s="10"/>
      <c r="AI21"/>
      <c r="AJ21" s="56">
        <v>30</v>
      </c>
      <c r="AK21"/>
      <c r="AL21" s="72" t="s">
        <v>22</v>
      </c>
      <c r="AM21" s="73"/>
      <c r="AN21" s="73"/>
      <c r="AO21" s="73"/>
      <c r="AP21" s="74"/>
      <c r="AQ21" s="65"/>
      <c r="AR21" s="65"/>
      <c r="AS21"/>
      <c r="AT21" s="93">
        <v>77</v>
      </c>
      <c r="AU21" s="94" t="s">
        <v>23</v>
      </c>
      <c r="AV21" s="95"/>
      <c r="AW21" s="95"/>
      <c r="AX21" s="96"/>
      <c r="AY21" s="56">
        <v>54</v>
      </c>
      <c r="AZ21"/>
      <c r="BA21" s="75" t="s">
        <v>24</v>
      </c>
      <c r="BB21" s="76"/>
      <c r="BC21" s="76"/>
      <c r="BD21" s="76"/>
      <c r="BE21" s="76"/>
      <c r="BF21" s="76"/>
      <c r="BG21" s="77"/>
      <c r="BH21" s="84"/>
      <c r="BI21" s="87"/>
      <c r="BJ21"/>
      <c r="BK21" s="56">
        <v>93</v>
      </c>
    </row>
    <row r="22" spans="2:63" ht="8.25" customHeight="1" x14ac:dyDescent="0.15">
      <c r="B22" s="58"/>
      <c r="D22" s="92"/>
      <c r="E22" s="86"/>
      <c r="F22" s="64"/>
      <c r="G22" s="64"/>
      <c r="H22" s="64"/>
      <c r="I22" s="64"/>
      <c r="J22" s="64"/>
      <c r="K22" s="64"/>
      <c r="L22" s="64"/>
      <c r="M22" s="64"/>
      <c r="N22" s="64"/>
      <c r="O22" s="64"/>
      <c r="P22" s="64"/>
      <c r="Q22" s="64"/>
      <c r="R22" s="64"/>
      <c r="S22" s="64"/>
      <c r="T22" s="64"/>
      <c r="U22" s="64"/>
      <c r="V22" s="64"/>
      <c r="W22" s="64"/>
      <c r="X22" s="89"/>
      <c r="Y22" s="10"/>
      <c r="Z22" s="10"/>
      <c r="AA22" s="10"/>
      <c r="AB22" s="10"/>
      <c r="AC22" s="10"/>
      <c r="AD22" s="10"/>
      <c r="AE22" s="10"/>
      <c r="AF22" s="10"/>
      <c r="AG22" s="10"/>
      <c r="AH22" s="10"/>
      <c r="AJ22" s="57"/>
      <c r="AL22" s="72"/>
      <c r="AM22" s="73"/>
      <c r="AN22" s="73"/>
      <c r="AO22" s="73"/>
      <c r="AP22" s="74"/>
      <c r="AQ22" s="66"/>
      <c r="AR22" s="66"/>
      <c r="AT22" s="93"/>
      <c r="AU22" s="94"/>
      <c r="AV22" s="95"/>
      <c r="AW22" s="95"/>
      <c r="AX22" s="96"/>
      <c r="AY22" s="57"/>
      <c r="BA22" s="78"/>
      <c r="BB22" s="79"/>
      <c r="BC22" s="79"/>
      <c r="BD22" s="79"/>
      <c r="BE22" s="79"/>
      <c r="BF22" s="79"/>
      <c r="BG22" s="80"/>
      <c r="BH22" s="85"/>
      <c r="BI22" s="88"/>
      <c r="BK22" s="57"/>
    </row>
    <row r="23" spans="2:63" ht="8.25" customHeight="1" x14ac:dyDescent="0.15">
      <c r="B23" s="56">
        <v>5</v>
      </c>
      <c r="D23" s="90" t="s">
        <v>25</v>
      </c>
      <c r="E23" s="84"/>
      <c r="F23" s="62"/>
      <c r="G23" s="62"/>
      <c r="H23" s="62"/>
      <c r="I23" s="62"/>
      <c r="J23" s="62"/>
      <c r="K23" s="62"/>
      <c r="L23" s="62"/>
      <c r="M23" s="62"/>
      <c r="N23" s="87"/>
      <c r="O23" s="10"/>
      <c r="P23" s="10"/>
      <c r="Q23" s="10"/>
      <c r="R23" s="10"/>
      <c r="S23" s="10"/>
      <c r="T23" s="10"/>
      <c r="U23" s="10"/>
      <c r="V23" s="10"/>
      <c r="W23" s="10"/>
      <c r="X23" s="10"/>
      <c r="Y23" s="10"/>
      <c r="Z23" s="10"/>
      <c r="AA23" s="10"/>
      <c r="AB23" s="10"/>
      <c r="AC23" s="10"/>
      <c r="AD23" s="10"/>
      <c r="AE23" s="10"/>
      <c r="AF23" s="10"/>
      <c r="AG23" s="10"/>
      <c r="AH23" s="10"/>
      <c r="AJ23" s="58"/>
      <c r="AL23" s="72"/>
      <c r="AM23" s="73"/>
      <c r="AN23" s="73"/>
      <c r="AO23" s="73"/>
      <c r="AP23" s="74"/>
      <c r="AQ23" s="67"/>
      <c r="AR23" s="66"/>
      <c r="AT23" s="93"/>
      <c r="AU23" s="94"/>
      <c r="AV23" s="95"/>
      <c r="AW23" s="95"/>
      <c r="AX23" s="96"/>
      <c r="AY23" s="58"/>
      <c r="BA23" s="81"/>
      <c r="BB23" s="82"/>
      <c r="BC23" s="82"/>
      <c r="BD23" s="82"/>
      <c r="BE23" s="82"/>
      <c r="BF23" s="82"/>
      <c r="BG23" s="83"/>
      <c r="BH23" s="86"/>
      <c r="BI23" s="89"/>
      <c r="BK23" s="58"/>
    </row>
    <row r="24" spans="2:63" ht="8.25" customHeight="1" x14ac:dyDescent="0.15">
      <c r="B24" s="57"/>
      <c r="D24" s="91"/>
      <c r="E24" s="85"/>
      <c r="F24" s="63"/>
      <c r="G24" s="63"/>
      <c r="H24" s="63"/>
      <c r="I24" s="63"/>
      <c r="J24" s="63"/>
      <c r="K24" s="63"/>
      <c r="L24" s="63"/>
      <c r="M24" s="63"/>
      <c r="N24" s="88"/>
      <c r="O24" s="10"/>
      <c r="P24" s="10"/>
      <c r="Q24" s="10"/>
      <c r="R24" s="10"/>
      <c r="S24" s="10"/>
      <c r="T24" s="10"/>
      <c r="U24" s="10"/>
      <c r="V24" s="10"/>
      <c r="W24" s="10"/>
      <c r="X24" s="10"/>
      <c r="Y24" s="10"/>
      <c r="Z24" s="10"/>
      <c r="AA24" s="10"/>
      <c r="AB24" s="10"/>
      <c r="AC24" s="10"/>
      <c r="AD24" s="10"/>
      <c r="AE24" s="10"/>
      <c r="AF24" s="10"/>
      <c r="AG24" s="10"/>
      <c r="AH24" s="10"/>
      <c r="AJ24" s="56">
        <v>31</v>
      </c>
      <c r="AL24" s="72" t="s">
        <v>26</v>
      </c>
      <c r="AM24" s="73"/>
      <c r="AN24" s="73"/>
      <c r="AO24" s="73"/>
      <c r="AP24" s="74"/>
      <c r="AQ24" s="65"/>
      <c r="AR24" s="105"/>
      <c r="AS24" s="13"/>
      <c r="AT24" s="93">
        <v>78</v>
      </c>
      <c r="AU24" s="94" t="s">
        <v>27</v>
      </c>
      <c r="AV24" s="95"/>
      <c r="AW24" s="95"/>
      <c r="AX24" s="96"/>
      <c r="AY24" s="56">
        <v>55</v>
      </c>
      <c r="BA24" s="75" t="s">
        <v>28</v>
      </c>
      <c r="BB24" s="76"/>
      <c r="BC24" s="76"/>
      <c r="BD24" s="76"/>
      <c r="BE24" s="76"/>
      <c r="BF24" s="76"/>
      <c r="BG24" s="77"/>
      <c r="BH24" s="84"/>
      <c r="BI24" s="87"/>
      <c r="BK24" s="56">
        <v>94</v>
      </c>
    </row>
    <row r="25" spans="2:63" ht="8.25" customHeight="1" x14ac:dyDescent="0.15">
      <c r="B25" s="57"/>
      <c r="D25" s="91"/>
      <c r="E25" s="85"/>
      <c r="F25" s="63"/>
      <c r="G25" s="63"/>
      <c r="H25" s="63"/>
      <c r="I25" s="63"/>
      <c r="J25" s="63"/>
      <c r="K25" s="63"/>
      <c r="L25" s="63"/>
      <c r="M25" s="63"/>
      <c r="N25" s="88"/>
      <c r="O25" s="10"/>
      <c r="P25" s="10"/>
      <c r="Q25" s="10"/>
      <c r="R25" s="10"/>
      <c r="S25" s="10"/>
      <c r="T25" s="10"/>
      <c r="U25" s="10"/>
      <c r="V25" s="10"/>
      <c r="W25" s="10"/>
      <c r="X25" s="10"/>
      <c r="Y25" s="10"/>
      <c r="Z25" s="10"/>
      <c r="AA25" s="10"/>
      <c r="AB25" s="10"/>
      <c r="AC25" s="10"/>
      <c r="AD25" s="10"/>
      <c r="AE25" s="10"/>
      <c r="AF25" s="10"/>
      <c r="AG25" s="10"/>
      <c r="AH25" s="10"/>
      <c r="AJ25" s="57"/>
      <c r="AL25" s="72"/>
      <c r="AM25" s="73"/>
      <c r="AN25" s="73"/>
      <c r="AO25" s="73"/>
      <c r="AP25" s="74"/>
      <c r="AQ25" s="66"/>
      <c r="AR25" s="105"/>
      <c r="AS25" s="13"/>
      <c r="AT25" s="93"/>
      <c r="AU25" s="94"/>
      <c r="AV25" s="95"/>
      <c r="AW25" s="95"/>
      <c r="AX25" s="96"/>
      <c r="AY25" s="57"/>
      <c r="BA25" s="78"/>
      <c r="BB25" s="79"/>
      <c r="BC25" s="79"/>
      <c r="BD25" s="79"/>
      <c r="BE25" s="79"/>
      <c r="BF25" s="79"/>
      <c r="BG25" s="80"/>
      <c r="BH25" s="85"/>
      <c r="BI25" s="88"/>
      <c r="BK25" s="57"/>
    </row>
    <row r="26" spans="2:63" ht="8.25" customHeight="1" x14ac:dyDescent="0.15">
      <c r="B26" s="58"/>
      <c r="D26" s="92"/>
      <c r="E26" s="86"/>
      <c r="F26" s="64"/>
      <c r="G26" s="64"/>
      <c r="H26" s="64"/>
      <c r="I26" s="64"/>
      <c r="J26" s="64"/>
      <c r="K26" s="64"/>
      <c r="L26" s="64"/>
      <c r="M26" s="64"/>
      <c r="N26" s="89"/>
      <c r="O26" s="10"/>
      <c r="P26" s="10"/>
      <c r="Q26" s="10"/>
      <c r="R26" s="10"/>
      <c r="S26" s="10"/>
      <c r="T26" s="10"/>
      <c r="U26" s="10"/>
      <c r="V26" s="10"/>
      <c r="W26" s="10"/>
      <c r="X26" s="10"/>
      <c r="Y26" s="10"/>
      <c r="Z26" s="10"/>
      <c r="AA26" s="10"/>
      <c r="AB26" s="10"/>
      <c r="AC26" s="10"/>
      <c r="AD26" s="10"/>
      <c r="AE26" s="10"/>
      <c r="AF26" s="10"/>
      <c r="AG26" s="10"/>
      <c r="AH26" s="10"/>
      <c r="AJ26" s="58"/>
      <c r="AL26" s="72"/>
      <c r="AM26" s="73"/>
      <c r="AN26" s="73"/>
      <c r="AO26" s="73"/>
      <c r="AP26" s="74"/>
      <c r="AQ26" s="67"/>
      <c r="AR26" s="105"/>
      <c r="AS26" s="13"/>
      <c r="AT26" s="93"/>
      <c r="AU26" s="94"/>
      <c r="AV26" s="95"/>
      <c r="AW26" s="95"/>
      <c r="AX26" s="96"/>
      <c r="AY26" s="58"/>
      <c r="BA26" s="81"/>
      <c r="BB26" s="82"/>
      <c r="BC26" s="82"/>
      <c r="BD26" s="82"/>
      <c r="BE26" s="82"/>
      <c r="BF26" s="82"/>
      <c r="BG26" s="83"/>
      <c r="BH26" s="86"/>
      <c r="BI26" s="89"/>
      <c r="BK26" s="58"/>
    </row>
    <row r="27" spans="2:63" ht="8.25" customHeight="1" x14ac:dyDescent="0.15">
      <c r="B27" s="56">
        <v>6</v>
      </c>
      <c r="D27" s="90" t="s">
        <v>29</v>
      </c>
      <c r="E27" s="97"/>
      <c r="F27" s="100"/>
      <c r="G27" s="103" t="s">
        <v>30</v>
      </c>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J27" s="56">
        <v>32</v>
      </c>
      <c r="AL27" s="72" t="s">
        <v>31</v>
      </c>
      <c r="AM27" s="73"/>
      <c r="AN27" s="73"/>
      <c r="AO27" s="73"/>
      <c r="AP27" s="74"/>
      <c r="AQ27" s="65"/>
      <c r="AR27" s="4"/>
      <c r="AT27" s="7"/>
      <c r="AU27" s="7"/>
      <c r="AV27" s="7"/>
      <c r="AY27" s="56">
        <v>56</v>
      </c>
      <c r="BA27" s="75" t="s">
        <v>32</v>
      </c>
      <c r="BB27" s="76"/>
      <c r="BC27" s="76"/>
      <c r="BD27" s="76"/>
      <c r="BE27" s="76"/>
      <c r="BF27" s="76"/>
      <c r="BG27" s="77"/>
      <c r="BH27" s="84"/>
      <c r="BI27" s="87"/>
      <c r="BK27" s="56">
        <v>95</v>
      </c>
    </row>
    <row r="28" spans="2:63" ht="8.25" customHeight="1" x14ac:dyDescent="0.15">
      <c r="B28" s="57"/>
      <c r="D28" s="91"/>
      <c r="E28" s="98"/>
      <c r="F28" s="101"/>
      <c r="G28" s="103"/>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J28" s="57"/>
      <c r="AL28" s="72"/>
      <c r="AM28" s="73"/>
      <c r="AN28" s="73"/>
      <c r="AO28" s="73"/>
      <c r="AP28" s="74"/>
      <c r="AQ28" s="66"/>
      <c r="AR28" s="4"/>
      <c r="AT28" s="7"/>
      <c r="AU28" s="10"/>
      <c r="AV28" s="10"/>
      <c r="AY28" s="57"/>
      <c r="BA28" s="78"/>
      <c r="BB28" s="79"/>
      <c r="BC28" s="79"/>
      <c r="BD28" s="79"/>
      <c r="BE28" s="79"/>
      <c r="BF28" s="79"/>
      <c r="BG28" s="80"/>
      <c r="BH28" s="85"/>
      <c r="BI28" s="88"/>
      <c r="BK28" s="57"/>
    </row>
    <row r="29" spans="2:63" ht="8.25" customHeight="1" x14ac:dyDescent="0.15">
      <c r="B29" s="57"/>
      <c r="D29" s="91"/>
      <c r="E29" s="98"/>
      <c r="F29" s="101"/>
      <c r="G29" s="103"/>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2"/>
      <c r="AJ29" s="58"/>
      <c r="AL29" s="72"/>
      <c r="AM29" s="73"/>
      <c r="AN29" s="73"/>
      <c r="AO29" s="73"/>
      <c r="AP29" s="74"/>
      <c r="AQ29" s="67"/>
      <c r="AR29" s="4"/>
      <c r="AT29" s="7"/>
      <c r="AU29" s="10"/>
      <c r="AV29" s="10"/>
      <c r="AY29" s="58"/>
      <c r="BA29" s="81"/>
      <c r="BB29" s="82"/>
      <c r="BC29" s="82"/>
      <c r="BD29" s="82"/>
      <c r="BE29" s="82"/>
      <c r="BF29" s="82"/>
      <c r="BG29" s="83"/>
      <c r="BH29" s="86"/>
      <c r="BI29" s="89"/>
      <c r="BK29" s="58"/>
    </row>
    <row r="30" spans="2:63" ht="8.25" customHeight="1" x14ac:dyDescent="0.15">
      <c r="B30" s="58"/>
      <c r="D30" s="92"/>
      <c r="E30" s="99"/>
      <c r="F30" s="102"/>
      <c r="G30" s="103"/>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J30" s="56">
        <v>33</v>
      </c>
      <c r="AL30" s="72" t="s">
        <v>33</v>
      </c>
      <c r="AM30" s="73"/>
      <c r="AN30" s="73"/>
      <c r="AO30" s="73"/>
      <c r="AP30" s="74"/>
      <c r="AQ30" s="65"/>
      <c r="AR30" s="4"/>
      <c r="AT30" s="7"/>
      <c r="AU30" s="10"/>
      <c r="AV30" s="10"/>
      <c r="AY30" s="56">
        <v>57</v>
      </c>
      <c r="BA30" s="75" t="s">
        <v>34</v>
      </c>
      <c r="BB30" s="76"/>
      <c r="BC30" s="76"/>
      <c r="BD30" s="76"/>
      <c r="BE30" s="76"/>
      <c r="BF30" s="76"/>
      <c r="BG30" s="77"/>
      <c r="BH30" s="84"/>
      <c r="BI30" s="87"/>
      <c r="BK30" s="56">
        <v>96</v>
      </c>
    </row>
    <row r="31" spans="2:63" ht="8.25" customHeight="1" x14ac:dyDescent="0.15">
      <c r="B31" s="56">
        <v>7</v>
      </c>
      <c r="D31" s="90" t="s">
        <v>35</v>
      </c>
      <c r="E31" s="84"/>
      <c r="F31" s="62"/>
      <c r="G31" s="87"/>
      <c r="H31" s="106" t="s">
        <v>36</v>
      </c>
      <c r="I31" s="84"/>
      <c r="J31" s="62"/>
      <c r="K31" s="62"/>
      <c r="L31" s="87"/>
      <c r="M31" s="10"/>
      <c r="N31"/>
      <c r="O31"/>
      <c r="P31"/>
      <c r="Q31"/>
      <c r="R31"/>
      <c r="S31"/>
      <c r="T31"/>
      <c r="U31"/>
      <c r="V31"/>
      <c r="W31"/>
      <c r="X31"/>
      <c r="Y31"/>
      <c r="Z31"/>
      <c r="AA31"/>
      <c r="AB31"/>
      <c r="AC31"/>
      <c r="AD31"/>
      <c r="AE31"/>
      <c r="AF31"/>
      <c r="AG31"/>
      <c r="AH31"/>
      <c r="AJ31" s="57"/>
      <c r="AL31" s="72"/>
      <c r="AM31" s="73"/>
      <c r="AN31" s="73"/>
      <c r="AO31" s="73"/>
      <c r="AP31" s="74"/>
      <c r="AQ31" s="66"/>
      <c r="AR31" s="4"/>
      <c r="AT31" s="7"/>
      <c r="AU31" s="10"/>
      <c r="AV31" s="10"/>
      <c r="AY31" s="57"/>
      <c r="BA31" s="78"/>
      <c r="BB31" s="79"/>
      <c r="BC31" s="79"/>
      <c r="BD31" s="79"/>
      <c r="BE31" s="79"/>
      <c r="BF31" s="79"/>
      <c r="BG31" s="80"/>
      <c r="BH31" s="85"/>
      <c r="BI31" s="88"/>
      <c r="BK31" s="57"/>
    </row>
    <row r="32" spans="2:63" ht="8.25" customHeight="1" x14ac:dyDescent="0.15">
      <c r="B32" s="57"/>
      <c r="D32" s="91"/>
      <c r="E32" s="85"/>
      <c r="F32" s="63"/>
      <c r="G32" s="88"/>
      <c r="H32" s="106"/>
      <c r="I32" s="85"/>
      <c r="J32" s="63"/>
      <c r="K32" s="63"/>
      <c r="L32" s="88"/>
      <c r="M32" s="10"/>
      <c r="N32" s="11"/>
      <c r="O32"/>
      <c r="P32"/>
      <c r="Q32"/>
      <c r="R32"/>
      <c r="S32"/>
      <c r="T32"/>
      <c r="U32"/>
      <c r="V32"/>
      <c r="W32"/>
      <c r="X32"/>
      <c r="Y32"/>
      <c r="Z32"/>
      <c r="AA32"/>
      <c r="AB32"/>
      <c r="AC32"/>
      <c r="AD32"/>
      <c r="AE32"/>
      <c r="AF32"/>
      <c r="AG32"/>
      <c r="AH32"/>
      <c r="AJ32" s="58"/>
      <c r="AL32" s="72"/>
      <c r="AM32" s="73"/>
      <c r="AN32" s="73"/>
      <c r="AO32" s="73"/>
      <c r="AP32" s="74"/>
      <c r="AQ32" s="67"/>
      <c r="AR32" s="4"/>
      <c r="AT32" s="7"/>
      <c r="AU32" s="10"/>
      <c r="AV32" s="10"/>
      <c r="AY32" s="58"/>
      <c r="BA32" s="81"/>
      <c r="BB32" s="82"/>
      <c r="BC32" s="82"/>
      <c r="BD32" s="82"/>
      <c r="BE32" s="82"/>
      <c r="BF32" s="82"/>
      <c r="BG32" s="83"/>
      <c r="BH32" s="86"/>
      <c r="BI32" s="89"/>
      <c r="BK32" s="58"/>
    </row>
    <row r="33" spans="2:63" ht="8.25" customHeight="1" x14ac:dyDescent="0.15">
      <c r="B33" s="57"/>
      <c r="D33" s="91"/>
      <c r="E33" s="85"/>
      <c r="F33" s="63"/>
      <c r="G33" s="88"/>
      <c r="H33" s="106"/>
      <c r="I33" s="85"/>
      <c r="J33" s="63"/>
      <c r="K33" s="63"/>
      <c r="L33" s="88"/>
      <c r="M33" s="10"/>
      <c r="N33" s="11"/>
      <c r="O33"/>
      <c r="P33"/>
      <c r="Q33"/>
      <c r="R33"/>
      <c r="S33"/>
      <c r="T33"/>
      <c r="U33"/>
      <c r="V33"/>
      <c r="W33"/>
      <c r="X33"/>
      <c r="Y33"/>
      <c r="Z33"/>
      <c r="AA33"/>
      <c r="AB33"/>
      <c r="AC33"/>
      <c r="AD33"/>
      <c r="AE33"/>
      <c r="AF33"/>
      <c r="AG33"/>
      <c r="AH33"/>
      <c r="AI33" s="12"/>
      <c r="AJ33" s="56">
        <v>34</v>
      </c>
      <c r="AL33" s="72" t="s">
        <v>37</v>
      </c>
      <c r="AM33" s="73"/>
      <c r="AN33" s="73"/>
      <c r="AO33" s="73"/>
      <c r="AP33" s="74"/>
      <c r="AQ33" s="65"/>
      <c r="AR33" s="4"/>
      <c r="AT33" s="7"/>
      <c r="AU33" s="10"/>
      <c r="AV33" s="10"/>
      <c r="AY33" s="56">
        <v>58</v>
      </c>
      <c r="BA33" s="75" t="s">
        <v>38</v>
      </c>
      <c r="BB33" s="76"/>
      <c r="BC33" s="76"/>
      <c r="BD33" s="76"/>
      <c r="BE33" s="76"/>
      <c r="BF33" s="76"/>
      <c r="BG33" s="77"/>
      <c r="BH33" s="84"/>
      <c r="BI33" s="87"/>
      <c r="BK33" s="56">
        <v>97</v>
      </c>
    </row>
    <row r="34" spans="2:63" ht="8.25" customHeight="1" x14ac:dyDescent="0.15">
      <c r="B34" s="58"/>
      <c r="D34" s="92"/>
      <c r="E34" s="86"/>
      <c r="F34" s="64"/>
      <c r="G34" s="89"/>
      <c r="H34" s="107"/>
      <c r="I34" s="86"/>
      <c r="J34" s="64"/>
      <c r="K34" s="64"/>
      <c r="L34" s="89"/>
      <c r="M34" s="10"/>
      <c r="N34" s="11">
        <v>10</v>
      </c>
      <c r="O34"/>
      <c r="P34" s="14"/>
      <c r="Q34"/>
      <c r="R34"/>
      <c r="S34"/>
      <c r="T34"/>
      <c r="U34"/>
      <c r="V34"/>
      <c r="W34"/>
      <c r="X34"/>
      <c r="Y34"/>
      <c r="Z34"/>
      <c r="AA34"/>
      <c r="AB34"/>
      <c r="AC34"/>
      <c r="AD34"/>
      <c r="AE34"/>
      <c r="AF34"/>
      <c r="AG34"/>
      <c r="AH34"/>
      <c r="AI34" s="12"/>
      <c r="AJ34" s="57"/>
      <c r="AL34" s="72"/>
      <c r="AM34" s="73"/>
      <c r="AN34" s="73"/>
      <c r="AO34" s="73"/>
      <c r="AP34" s="74"/>
      <c r="AQ34" s="66"/>
      <c r="AR34" s="4"/>
      <c r="AT34" s="7"/>
      <c r="AU34" s="10"/>
      <c r="AV34" s="10"/>
      <c r="AY34" s="57"/>
      <c r="BA34" s="78"/>
      <c r="BB34" s="79"/>
      <c r="BC34" s="79"/>
      <c r="BD34" s="79"/>
      <c r="BE34" s="79"/>
      <c r="BF34" s="79"/>
      <c r="BG34" s="80"/>
      <c r="BH34" s="85"/>
      <c r="BI34" s="88"/>
      <c r="BK34" s="57"/>
    </row>
    <row r="35" spans="2:63" ht="8.25" customHeight="1" x14ac:dyDescent="0.15">
      <c r="B35" s="56">
        <v>8</v>
      </c>
      <c r="C35" s="12"/>
      <c r="D35" s="90" t="s">
        <v>39</v>
      </c>
      <c r="E35" s="84"/>
      <c r="F35" s="62"/>
      <c r="G35" s="62"/>
      <c r="H35" s="62"/>
      <c r="I35" s="62"/>
      <c r="J35" s="62"/>
      <c r="K35" s="62"/>
      <c r="L35" s="62"/>
      <c r="M35" s="62"/>
      <c r="N35" s="62"/>
      <c r="O35" s="62"/>
      <c r="P35" s="87"/>
      <c r="Q35" s="12"/>
      <c r="R35" s="12"/>
      <c r="S35" s="12"/>
      <c r="T35" s="12"/>
      <c r="U35" s="12"/>
      <c r="V35" s="12"/>
      <c r="W35" s="15"/>
      <c r="X35"/>
      <c r="Y35"/>
      <c r="Z35"/>
      <c r="AA35"/>
      <c r="AB35"/>
      <c r="AC35"/>
      <c r="AD35"/>
      <c r="AE35"/>
      <c r="AF35"/>
      <c r="AG35"/>
      <c r="AH35"/>
      <c r="AI35" s="12"/>
      <c r="AJ35" s="58"/>
      <c r="AL35" s="72"/>
      <c r="AM35" s="73"/>
      <c r="AN35" s="73"/>
      <c r="AO35" s="73"/>
      <c r="AP35" s="74"/>
      <c r="AQ35" s="67"/>
      <c r="AR35" s="4"/>
      <c r="AT35" s="7"/>
      <c r="AU35" s="10"/>
      <c r="AV35" s="10"/>
      <c r="AY35" s="58"/>
      <c r="BA35" s="81"/>
      <c r="BB35" s="82"/>
      <c r="BC35" s="82"/>
      <c r="BD35" s="82"/>
      <c r="BE35" s="82"/>
      <c r="BF35" s="82"/>
      <c r="BG35" s="83"/>
      <c r="BH35" s="86"/>
      <c r="BI35" s="89"/>
      <c r="BK35" s="58"/>
    </row>
    <row r="36" spans="2:63" ht="8.25" customHeight="1" x14ac:dyDescent="0.15">
      <c r="B36" s="57"/>
      <c r="C36" s="12"/>
      <c r="D36" s="91"/>
      <c r="E36" s="85"/>
      <c r="F36" s="63"/>
      <c r="G36" s="63"/>
      <c r="H36" s="63"/>
      <c r="I36" s="63"/>
      <c r="J36" s="63"/>
      <c r="K36" s="63"/>
      <c r="L36" s="63"/>
      <c r="M36" s="63"/>
      <c r="N36" s="63"/>
      <c r="O36" s="63"/>
      <c r="P36" s="88"/>
      <c r="Q36" s="12"/>
      <c r="R36" s="12"/>
      <c r="S36" s="12"/>
      <c r="T36" s="12"/>
      <c r="U36" s="12"/>
      <c r="V36" s="12"/>
      <c r="W36" s="15"/>
      <c r="X36" s="11"/>
      <c r="Y36" s="16"/>
      <c r="Z36" s="16"/>
      <c r="AA36" s="16"/>
      <c r="AB36" s="16"/>
      <c r="AC36" s="16"/>
      <c r="AD36" s="16"/>
      <c r="AE36" s="16"/>
      <c r="AF36" s="16"/>
      <c r="AG36" s="16"/>
      <c r="AH36" s="11"/>
      <c r="AI36" s="12"/>
      <c r="AJ36" s="56">
        <v>35</v>
      </c>
      <c r="AL36" s="72" t="s">
        <v>40</v>
      </c>
      <c r="AM36" s="73"/>
      <c r="AN36" s="73"/>
      <c r="AO36" s="73"/>
      <c r="AP36" s="74"/>
      <c r="AQ36" s="65"/>
      <c r="AR36" s="4"/>
      <c r="AT36" s="7"/>
      <c r="AU36" s="10"/>
      <c r="AV36" s="10"/>
      <c r="AY36" s="56">
        <v>59</v>
      </c>
      <c r="BA36" s="75" t="s">
        <v>41</v>
      </c>
      <c r="BB36" s="76"/>
      <c r="BC36" s="76"/>
      <c r="BD36" s="76"/>
      <c r="BE36" s="76"/>
      <c r="BF36" s="76"/>
      <c r="BG36" s="77"/>
      <c r="BH36" s="84"/>
      <c r="BI36" s="87"/>
      <c r="BK36" s="56">
        <v>98</v>
      </c>
    </row>
    <row r="37" spans="2:63" ht="8.25" customHeight="1" x14ac:dyDescent="0.15">
      <c r="B37" s="57"/>
      <c r="C37" s="12"/>
      <c r="D37" s="91"/>
      <c r="E37" s="85"/>
      <c r="F37" s="63"/>
      <c r="G37" s="63"/>
      <c r="H37" s="63"/>
      <c r="I37" s="63"/>
      <c r="J37" s="63"/>
      <c r="K37" s="63"/>
      <c r="L37" s="63"/>
      <c r="M37" s="63"/>
      <c r="N37" s="63"/>
      <c r="O37" s="63"/>
      <c r="P37" s="88"/>
      <c r="Q37" s="12"/>
      <c r="R37" s="12"/>
      <c r="S37" s="12"/>
      <c r="T37" s="12"/>
      <c r="U37" s="12"/>
      <c r="V37" s="12"/>
      <c r="W37" s="15"/>
      <c r="X37" s="11"/>
      <c r="Y37" s="16"/>
      <c r="Z37" s="16"/>
      <c r="AA37" s="16"/>
      <c r="AB37" s="16"/>
      <c r="AC37" s="16"/>
      <c r="AD37" s="16"/>
      <c r="AE37" s="16"/>
      <c r="AF37" s="16"/>
      <c r="AG37" s="16"/>
      <c r="AH37" s="11"/>
      <c r="AJ37" s="57"/>
      <c r="AL37" s="72"/>
      <c r="AM37" s="73"/>
      <c r="AN37" s="73"/>
      <c r="AO37" s="73"/>
      <c r="AP37" s="74"/>
      <c r="AQ37" s="66"/>
      <c r="AR37" s="4"/>
      <c r="AT37" s="7"/>
      <c r="AY37" s="57"/>
      <c r="BA37" s="78"/>
      <c r="BB37" s="79"/>
      <c r="BC37" s="79"/>
      <c r="BD37" s="79"/>
      <c r="BE37" s="79"/>
      <c r="BF37" s="79"/>
      <c r="BG37" s="80"/>
      <c r="BH37" s="85"/>
      <c r="BI37" s="88"/>
      <c r="BK37" s="57"/>
    </row>
    <row r="38" spans="2:63" ht="8.25" customHeight="1" x14ac:dyDescent="0.15">
      <c r="B38" s="58"/>
      <c r="C38" s="12"/>
      <c r="D38" s="92"/>
      <c r="E38" s="86"/>
      <c r="F38" s="64"/>
      <c r="G38" s="64"/>
      <c r="H38" s="64"/>
      <c r="I38" s="64"/>
      <c r="J38" s="64"/>
      <c r="K38" s="64"/>
      <c r="L38" s="64"/>
      <c r="M38" s="64"/>
      <c r="N38" s="64"/>
      <c r="O38" s="64"/>
      <c r="P38" s="89"/>
      <c r="Q38" s="12"/>
      <c r="R38" s="12"/>
      <c r="S38" s="12"/>
      <c r="T38" s="12"/>
      <c r="U38" s="12"/>
      <c r="V38" s="12"/>
      <c r="W38" s="15"/>
      <c r="X38" s="11">
        <v>20</v>
      </c>
      <c r="Y38" s="16"/>
      <c r="Z38" s="16"/>
      <c r="AA38" s="16"/>
      <c r="AB38" s="16"/>
      <c r="AC38" s="16"/>
      <c r="AD38" s="16"/>
      <c r="AE38" s="16"/>
      <c r="AF38" s="16"/>
      <c r="AG38" s="16"/>
      <c r="AH38" s="11">
        <v>30</v>
      </c>
      <c r="AJ38" s="58"/>
      <c r="AL38" s="72"/>
      <c r="AM38" s="73"/>
      <c r="AN38" s="73"/>
      <c r="AO38" s="73"/>
      <c r="AP38" s="74"/>
      <c r="AQ38" s="67"/>
      <c r="AR38" s="4"/>
      <c r="AT38" s="7"/>
      <c r="AY38" s="58"/>
      <c r="BA38" s="81"/>
      <c r="BB38" s="82"/>
      <c r="BC38" s="82"/>
      <c r="BD38" s="82"/>
      <c r="BE38" s="82"/>
      <c r="BF38" s="82"/>
      <c r="BG38" s="83"/>
      <c r="BH38" s="86"/>
      <c r="BI38" s="89"/>
      <c r="BK38" s="58"/>
    </row>
    <row r="39" spans="2:63" ht="8.25" customHeight="1" x14ac:dyDescent="0.15">
      <c r="B39" s="56">
        <v>9</v>
      </c>
      <c r="D39" s="90" t="s">
        <v>42</v>
      </c>
      <c r="E39" s="108"/>
      <c r="F39" s="111"/>
      <c r="G39" s="111"/>
      <c r="H39" s="111"/>
      <c r="I39" s="111"/>
      <c r="J39" s="111"/>
      <c r="K39" s="111"/>
      <c r="L39" s="111"/>
      <c r="M39" s="111"/>
      <c r="N39" s="111"/>
      <c r="O39" s="111"/>
      <c r="P39" s="114"/>
      <c r="Q39" s="111"/>
      <c r="R39" s="114"/>
      <c r="S39" s="111"/>
      <c r="T39" s="111"/>
      <c r="U39" s="111"/>
      <c r="V39" s="111"/>
      <c r="W39" s="111"/>
      <c r="X39" s="111"/>
      <c r="Y39" s="111"/>
      <c r="Z39" s="111"/>
      <c r="AA39" s="111"/>
      <c r="AB39" s="111"/>
      <c r="AC39" s="111"/>
      <c r="AD39" s="111"/>
      <c r="AE39" s="111"/>
      <c r="AF39" s="111"/>
      <c r="AG39" s="111"/>
      <c r="AH39" s="116"/>
      <c r="AJ39" s="56">
        <v>36</v>
      </c>
      <c r="AL39" s="72" t="s">
        <v>43</v>
      </c>
      <c r="AM39" s="73"/>
      <c r="AN39" s="73"/>
      <c r="AO39" s="73"/>
      <c r="AP39" s="74"/>
      <c r="AQ39" s="65"/>
      <c r="AR39" s="4"/>
      <c r="AT39" s="7"/>
      <c r="AY39" s="56">
        <v>60</v>
      </c>
      <c r="BA39" s="75" t="s">
        <v>44</v>
      </c>
      <c r="BB39" s="76"/>
      <c r="BC39" s="76"/>
      <c r="BD39" s="76"/>
      <c r="BE39" s="76"/>
      <c r="BF39" s="76"/>
      <c r="BG39" s="77"/>
      <c r="BH39" s="84"/>
      <c r="BI39" s="87"/>
      <c r="BK39" s="56">
        <v>99</v>
      </c>
    </row>
    <row r="40" spans="2:63" ht="8.25" customHeight="1" x14ac:dyDescent="0.15">
      <c r="B40" s="57"/>
      <c r="D40" s="91"/>
      <c r="E40" s="109"/>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7"/>
      <c r="AJ40" s="57"/>
      <c r="AL40" s="72"/>
      <c r="AM40" s="73"/>
      <c r="AN40" s="73"/>
      <c r="AO40" s="73"/>
      <c r="AP40" s="74"/>
      <c r="AQ40" s="66"/>
      <c r="AR40" s="4"/>
      <c r="AT40" s="7"/>
      <c r="AY40" s="57"/>
      <c r="BA40" s="78"/>
      <c r="BB40" s="79"/>
      <c r="BC40" s="79"/>
      <c r="BD40" s="79"/>
      <c r="BE40" s="79"/>
      <c r="BF40" s="79"/>
      <c r="BG40" s="80"/>
      <c r="BH40" s="85"/>
      <c r="BI40" s="88"/>
      <c r="BK40" s="57"/>
    </row>
    <row r="41" spans="2:63" ht="8.25" customHeight="1" x14ac:dyDescent="0.15">
      <c r="B41" s="57"/>
      <c r="D41" s="91"/>
      <c r="E41" s="109"/>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7"/>
      <c r="AJ41" s="58"/>
      <c r="AL41" s="72"/>
      <c r="AM41" s="73"/>
      <c r="AN41" s="73"/>
      <c r="AO41" s="73"/>
      <c r="AP41" s="74"/>
      <c r="AQ41" s="67"/>
      <c r="AR41" s="4"/>
      <c r="AT41" s="7"/>
      <c r="AY41" s="58"/>
      <c r="BA41" s="81"/>
      <c r="BB41" s="82"/>
      <c r="BC41" s="82"/>
      <c r="BD41" s="82"/>
      <c r="BE41" s="82"/>
      <c r="BF41" s="82"/>
      <c r="BG41" s="83"/>
      <c r="BH41" s="86"/>
      <c r="BI41" s="89"/>
      <c r="BK41" s="58"/>
    </row>
    <row r="42" spans="2:63" ht="8.25" customHeight="1" x14ac:dyDescent="0.15">
      <c r="B42" s="58"/>
      <c r="D42" s="92"/>
      <c r="E42" s="110"/>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8"/>
      <c r="AJ42" s="56">
        <v>37</v>
      </c>
      <c r="AL42" s="72" t="s">
        <v>45</v>
      </c>
      <c r="AM42" s="73"/>
      <c r="AN42" s="73"/>
      <c r="AO42" s="73"/>
      <c r="AP42" s="74"/>
      <c r="AQ42" s="65"/>
      <c r="AR42" s="4"/>
      <c r="AT42" s="7"/>
      <c r="AY42" s="56">
        <v>61</v>
      </c>
      <c r="BA42" s="75" t="s">
        <v>46</v>
      </c>
      <c r="BB42" s="76"/>
      <c r="BC42" s="76"/>
      <c r="BD42" s="76"/>
      <c r="BE42" s="76"/>
      <c r="BF42" s="76"/>
      <c r="BG42" s="77"/>
      <c r="BH42" s="84"/>
      <c r="BI42" s="87"/>
      <c r="BK42" s="56">
        <v>100</v>
      </c>
    </row>
    <row r="43" spans="2:63" ht="8.25" customHeight="1" x14ac:dyDescent="0.15">
      <c r="B43" s="56">
        <v>10</v>
      </c>
      <c r="D43" s="90" t="s">
        <v>47</v>
      </c>
      <c r="E43" s="84"/>
      <c r="F43" s="62"/>
      <c r="G43" s="87"/>
      <c r="H43" s="115" t="s">
        <v>36</v>
      </c>
      <c r="I43" s="84"/>
      <c r="J43" s="62"/>
      <c r="K43" s="62"/>
      <c r="L43" s="87"/>
      <c r="M43" s="4"/>
      <c r="N43" s="4"/>
      <c r="O43" s="4"/>
      <c r="P43" s="4"/>
      <c r="Q43" s="4"/>
      <c r="R43" s="4"/>
      <c r="S43" s="4"/>
      <c r="T43" s="4"/>
      <c r="U43" s="4"/>
      <c r="V43" s="4"/>
      <c r="W43" s="4"/>
      <c r="X43" s="4"/>
      <c r="Y43" s="4"/>
      <c r="Z43" s="4"/>
      <c r="AA43" s="4"/>
      <c r="AB43" s="4"/>
      <c r="AC43" s="4"/>
      <c r="AD43" s="4"/>
      <c r="AE43" s="4"/>
      <c r="AF43" s="4"/>
      <c r="AG43" s="4"/>
      <c r="AH43" s="4"/>
      <c r="AJ43" s="57"/>
      <c r="AL43" s="72"/>
      <c r="AM43" s="73"/>
      <c r="AN43" s="73"/>
      <c r="AO43" s="73"/>
      <c r="AP43" s="74"/>
      <c r="AQ43" s="66"/>
      <c r="AR43" s="4"/>
      <c r="AT43" s="7"/>
      <c r="AY43" s="57"/>
      <c r="BA43" s="78"/>
      <c r="BB43" s="79"/>
      <c r="BC43" s="79"/>
      <c r="BD43" s="79"/>
      <c r="BE43" s="79"/>
      <c r="BF43" s="79"/>
      <c r="BG43" s="80"/>
      <c r="BH43" s="85"/>
      <c r="BI43" s="88"/>
      <c r="BK43" s="57"/>
    </row>
    <row r="44" spans="2:63" ht="8.25" customHeight="1" x14ac:dyDescent="0.15">
      <c r="B44" s="57"/>
      <c r="D44" s="91"/>
      <c r="E44" s="85"/>
      <c r="F44" s="63"/>
      <c r="G44" s="88"/>
      <c r="H44" s="106"/>
      <c r="I44" s="85"/>
      <c r="J44" s="63"/>
      <c r="K44" s="63"/>
      <c r="L44" s="88"/>
      <c r="M44" s="4"/>
      <c r="N44" s="4"/>
      <c r="O44" s="4"/>
      <c r="P44" s="4"/>
      <c r="Q44" s="4"/>
      <c r="R44" s="4"/>
      <c r="S44" s="4"/>
      <c r="T44" s="4"/>
      <c r="U44" s="4"/>
      <c r="V44" s="4"/>
      <c r="W44" s="4"/>
      <c r="X44" s="4"/>
      <c r="Y44" s="4"/>
      <c r="Z44" s="4"/>
      <c r="AA44" s="4"/>
      <c r="AB44" s="4"/>
      <c r="AC44" s="4"/>
      <c r="AD44" s="4"/>
      <c r="AE44" s="4"/>
      <c r="AF44" s="4"/>
      <c r="AG44" s="4"/>
      <c r="AH44" s="4"/>
      <c r="AJ44" s="58"/>
      <c r="AL44" s="72"/>
      <c r="AM44" s="73"/>
      <c r="AN44" s="73"/>
      <c r="AO44" s="73"/>
      <c r="AP44" s="74"/>
      <c r="AQ44" s="67"/>
      <c r="AR44" s="4"/>
      <c r="AT44" s="7"/>
      <c r="AY44" s="58"/>
      <c r="BA44" s="81"/>
      <c r="BB44" s="82"/>
      <c r="BC44" s="82"/>
      <c r="BD44" s="82"/>
      <c r="BE44" s="82"/>
      <c r="BF44" s="82"/>
      <c r="BG44" s="83"/>
      <c r="BH44" s="86"/>
      <c r="BI44" s="89"/>
      <c r="BK44" s="58"/>
    </row>
    <row r="45" spans="2:63" ht="8.25" customHeight="1" x14ac:dyDescent="0.15">
      <c r="B45" s="57"/>
      <c r="D45" s="91"/>
      <c r="E45" s="85"/>
      <c r="F45" s="63"/>
      <c r="G45" s="88"/>
      <c r="H45" s="106"/>
      <c r="I45" s="85"/>
      <c r="J45" s="63"/>
      <c r="K45" s="63"/>
      <c r="L45" s="88"/>
      <c r="M45" s="4"/>
      <c r="N45" s="4"/>
      <c r="O45" s="4"/>
      <c r="P45" s="4"/>
      <c r="Q45" s="4"/>
      <c r="R45" s="4"/>
      <c r="S45" s="4"/>
      <c r="T45" s="4"/>
      <c r="U45" s="4"/>
      <c r="V45" s="4"/>
      <c r="W45" s="4"/>
      <c r="X45" s="4"/>
      <c r="Y45" s="4"/>
      <c r="Z45" s="4"/>
      <c r="AA45" s="4"/>
      <c r="AB45" s="4"/>
      <c r="AC45" s="4"/>
      <c r="AD45" s="4"/>
      <c r="AE45" s="4"/>
      <c r="AF45" s="4"/>
      <c r="AG45" s="4"/>
      <c r="AH45" s="4"/>
      <c r="AJ45" s="56">
        <v>38</v>
      </c>
      <c r="AL45" s="72" t="s">
        <v>48</v>
      </c>
      <c r="AM45" s="73"/>
      <c r="AN45" s="73"/>
      <c r="AO45" s="73"/>
      <c r="AP45" s="74"/>
      <c r="AQ45" s="65"/>
      <c r="AR45" s="4"/>
      <c r="AT45" s="7"/>
      <c r="AY45" s="56">
        <v>62</v>
      </c>
      <c r="BA45" s="75" t="s">
        <v>49</v>
      </c>
      <c r="BB45" s="76"/>
      <c r="BC45" s="76"/>
      <c r="BD45" s="76"/>
      <c r="BE45" s="76"/>
      <c r="BF45" s="76"/>
      <c r="BG45" s="77"/>
      <c r="BH45" s="84"/>
      <c r="BI45" s="87"/>
      <c r="BK45" s="56">
        <v>101</v>
      </c>
    </row>
    <row r="46" spans="2:63" ht="8.25" customHeight="1" x14ac:dyDescent="0.15">
      <c r="B46" s="58"/>
      <c r="D46" s="92"/>
      <c r="E46" s="86"/>
      <c r="F46" s="64"/>
      <c r="G46" s="89"/>
      <c r="H46" s="107"/>
      <c r="I46" s="86"/>
      <c r="J46" s="64"/>
      <c r="K46" s="64"/>
      <c r="L46" s="89"/>
      <c r="M46" s="4"/>
      <c r="N46" s="4"/>
      <c r="O46" s="4"/>
      <c r="P46" s="4"/>
      <c r="Q46" s="4"/>
      <c r="R46" s="4"/>
      <c r="S46" s="4"/>
      <c r="T46" s="4"/>
      <c r="U46" s="4"/>
      <c r="V46" s="4"/>
      <c r="W46" s="4"/>
      <c r="X46" s="4"/>
      <c r="Y46" s="4"/>
      <c r="Z46" s="4"/>
      <c r="AA46" s="4"/>
      <c r="AB46" s="4"/>
      <c r="AC46" s="4"/>
      <c r="AD46" s="4"/>
      <c r="AE46" s="4"/>
      <c r="AF46" s="4"/>
      <c r="AG46" s="4"/>
      <c r="AH46" s="4"/>
      <c r="AJ46" s="57"/>
      <c r="AL46" s="72"/>
      <c r="AM46" s="73"/>
      <c r="AN46" s="73"/>
      <c r="AO46" s="73"/>
      <c r="AP46" s="74"/>
      <c r="AQ46" s="66"/>
      <c r="AR46" s="4"/>
      <c r="AT46" s="7"/>
      <c r="AY46" s="57"/>
      <c r="BA46" s="78"/>
      <c r="BB46" s="79"/>
      <c r="BC46" s="79"/>
      <c r="BD46" s="79"/>
      <c r="BE46" s="79"/>
      <c r="BF46" s="79"/>
      <c r="BG46" s="80"/>
      <c r="BH46" s="85"/>
      <c r="BI46" s="88"/>
      <c r="BK46" s="57"/>
    </row>
    <row r="47" spans="2:63" ht="8.25" customHeight="1" x14ac:dyDescent="0.15">
      <c r="B47" s="56">
        <v>11</v>
      </c>
      <c r="D47" s="90" t="s">
        <v>50</v>
      </c>
      <c r="E47" s="84"/>
      <c r="F47" s="62"/>
      <c r="G47" s="62"/>
      <c r="H47" s="62"/>
      <c r="I47" s="62"/>
      <c r="J47" s="62"/>
      <c r="K47" s="62"/>
      <c r="L47" s="62"/>
      <c r="M47" s="62"/>
      <c r="N47" s="62"/>
      <c r="O47" s="62"/>
      <c r="P47" s="87"/>
      <c r="Q47"/>
      <c r="R47"/>
      <c r="S47"/>
      <c r="T47"/>
      <c r="U47"/>
      <c r="V47"/>
      <c r="W47"/>
      <c r="X47"/>
      <c r="Y47"/>
      <c r="Z47"/>
      <c r="AA47"/>
      <c r="AB47"/>
      <c r="AC47"/>
      <c r="AD47"/>
      <c r="AE47"/>
      <c r="AF47"/>
      <c r="AG47"/>
      <c r="AH47"/>
      <c r="AJ47" s="58"/>
      <c r="AL47" s="72"/>
      <c r="AM47" s="73"/>
      <c r="AN47" s="73"/>
      <c r="AO47" s="73"/>
      <c r="AP47" s="74"/>
      <c r="AQ47" s="67"/>
      <c r="AR47" s="4"/>
      <c r="AT47" s="7"/>
      <c r="AY47" s="58"/>
      <c r="BA47" s="81"/>
      <c r="BB47" s="82"/>
      <c r="BC47" s="82"/>
      <c r="BD47" s="82"/>
      <c r="BE47" s="82"/>
      <c r="BF47" s="82"/>
      <c r="BG47" s="83"/>
      <c r="BH47" s="86"/>
      <c r="BI47" s="89"/>
      <c r="BK47" s="58"/>
    </row>
    <row r="48" spans="2:63" ht="8.25" customHeight="1" x14ac:dyDescent="0.15">
      <c r="B48" s="57"/>
      <c r="D48" s="91"/>
      <c r="E48" s="85"/>
      <c r="F48" s="63"/>
      <c r="G48" s="63"/>
      <c r="H48" s="63"/>
      <c r="I48" s="63"/>
      <c r="J48" s="63"/>
      <c r="K48" s="63"/>
      <c r="L48" s="63"/>
      <c r="M48" s="63"/>
      <c r="N48" s="63"/>
      <c r="O48" s="63"/>
      <c r="P48" s="88"/>
      <c r="Q48"/>
      <c r="R48"/>
      <c r="S48"/>
      <c r="T48"/>
      <c r="U48"/>
      <c r="V48"/>
      <c r="W48"/>
      <c r="X48" s="11"/>
      <c r="Y48" s="16"/>
      <c r="Z48" s="16"/>
      <c r="AA48" s="16"/>
      <c r="AB48" s="16"/>
      <c r="AC48" s="16"/>
      <c r="AD48" s="16"/>
      <c r="AE48" s="16"/>
      <c r="AF48" s="16"/>
      <c r="AG48" s="16"/>
      <c r="AH48" s="11"/>
      <c r="AJ48" s="56">
        <v>39</v>
      </c>
      <c r="AL48" s="72" t="s">
        <v>51</v>
      </c>
      <c r="AM48" s="73"/>
      <c r="AN48" s="73"/>
      <c r="AO48" s="73"/>
      <c r="AP48" s="74"/>
      <c r="AQ48" s="65"/>
      <c r="AR48" s="4"/>
      <c r="AT48" s="7"/>
      <c r="AY48" s="56">
        <v>63</v>
      </c>
      <c r="BA48" s="75" t="s">
        <v>52</v>
      </c>
      <c r="BB48" s="76"/>
      <c r="BC48" s="76"/>
      <c r="BD48" s="76"/>
      <c r="BE48" s="76"/>
      <c r="BF48" s="76"/>
      <c r="BG48" s="77"/>
      <c r="BH48" s="84"/>
      <c r="BI48" s="87"/>
      <c r="BK48" s="56">
        <v>102</v>
      </c>
    </row>
    <row r="49" spans="2:63" ht="8.25" customHeight="1" x14ac:dyDescent="0.15">
      <c r="B49" s="57"/>
      <c r="D49" s="91"/>
      <c r="E49" s="85"/>
      <c r="F49" s="63"/>
      <c r="G49" s="63"/>
      <c r="H49" s="63"/>
      <c r="I49" s="63"/>
      <c r="J49" s="63"/>
      <c r="K49" s="63"/>
      <c r="L49" s="63"/>
      <c r="M49" s="63"/>
      <c r="N49" s="63"/>
      <c r="O49" s="63"/>
      <c r="P49" s="88"/>
      <c r="Q49"/>
      <c r="R49"/>
      <c r="S49"/>
      <c r="T49"/>
      <c r="U49"/>
      <c r="V49"/>
      <c r="W49"/>
      <c r="X49" s="11"/>
      <c r="Y49" s="16"/>
      <c r="Z49" s="16"/>
      <c r="AA49" s="16"/>
      <c r="AB49" s="16"/>
      <c r="AC49" s="16"/>
      <c r="AD49" s="16"/>
      <c r="AE49" s="16"/>
      <c r="AF49" s="16"/>
      <c r="AG49" s="16"/>
      <c r="AH49" s="11"/>
      <c r="AJ49" s="57"/>
      <c r="AL49" s="72"/>
      <c r="AM49" s="73"/>
      <c r="AN49" s="73"/>
      <c r="AO49" s="73"/>
      <c r="AP49" s="74"/>
      <c r="AQ49" s="66"/>
      <c r="AR49" s="4"/>
      <c r="AT49" s="7"/>
      <c r="AY49" s="57"/>
      <c r="BA49" s="78"/>
      <c r="BB49" s="79"/>
      <c r="BC49" s="79"/>
      <c r="BD49" s="79"/>
      <c r="BE49" s="79"/>
      <c r="BF49" s="79"/>
      <c r="BG49" s="80"/>
      <c r="BH49" s="85"/>
      <c r="BI49" s="88"/>
      <c r="BK49" s="57"/>
    </row>
    <row r="50" spans="2:63" ht="8.25" customHeight="1" x14ac:dyDescent="0.15">
      <c r="B50" s="58"/>
      <c r="D50" s="92"/>
      <c r="E50" s="86"/>
      <c r="F50" s="64"/>
      <c r="G50" s="64"/>
      <c r="H50" s="64"/>
      <c r="I50" s="64"/>
      <c r="J50" s="64"/>
      <c r="K50" s="64"/>
      <c r="L50" s="64"/>
      <c r="M50" s="64"/>
      <c r="N50" s="64"/>
      <c r="O50" s="64"/>
      <c r="P50" s="89"/>
      <c r="Q50"/>
      <c r="R50"/>
      <c r="S50"/>
      <c r="T50"/>
      <c r="U50"/>
      <c r="V50"/>
      <c r="W50"/>
      <c r="X50" s="11">
        <v>20</v>
      </c>
      <c r="Y50" s="16"/>
      <c r="Z50" s="16"/>
      <c r="AA50" s="16"/>
      <c r="AB50" s="16"/>
      <c r="AC50" s="16"/>
      <c r="AD50" s="16"/>
      <c r="AE50" s="16"/>
      <c r="AF50" s="16"/>
      <c r="AG50" s="16"/>
      <c r="AH50" s="11">
        <v>30</v>
      </c>
      <c r="AJ50" s="58"/>
      <c r="AL50" s="72"/>
      <c r="AM50" s="73"/>
      <c r="AN50" s="73"/>
      <c r="AO50" s="73"/>
      <c r="AP50" s="74"/>
      <c r="AQ50" s="67"/>
      <c r="AR50" s="4"/>
      <c r="AT50" s="7"/>
      <c r="AY50" s="58"/>
      <c r="BA50" s="81"/>
      <c r="BB50" s="82"/>
      <c r="BC50" s="82"/>
      <c r="BD50" s="82"/>
      <c r="BE50" s="82"/>
      <c r="BF50" s="82"/>
      <c r="BG50" s="83"/>
      <c r="BH50" s="86"/>
      <c r="BI50" s="89"/>
      <c r="BK50" s="58"/>
    </row>
    <row r="51" spans="2:63" ht="8.25" customHeight="1" x14ac:dyDescent="0.15">
      <c r="B51" s="56">
        <v>12</v>
      </c>
      <c r="D51" s="90" t="s">
        <v>53</v>
      </c>
      <c r="E51" s="108"/>
      <c r="F51" s="111"/>
      <c r="G51" s="111"/>
      <c r="H51" s="111"/>
      <c r="I51" s="111"/>
      <c r="J51" s="114"/>
      <c r="K51" s="114"/>
      <c r="L51" s="114"/>
      <c r="M51" s="114"/>
      <c r="N51" s="114"/>
      <c r="O51" s="111"/>
      <c r="P51" s="111"/>
      <c r="Q51" s="111"/>
      <c r="R51" s="111"/>
      <c r="S51" s="111"/>
      <c r="T51" s="111"/>
      <c r="U51" s="111"/>
      <c r="V51" s="111"/>
      <c r="W51" s="111"/>
      <c r="X51" s="111"/>
      <c r="Y51" s="111"/>
      <c r="Z51" s="111"/>
      <c r="AA51" s="111"/>
      <c r="AB51" s="111"/>
      <c r="AC51" s="111"/>
      <c r="AD51" s="111"/>
      <c r="AE51" s="111"/>
      <c r="AF51" s="111"/>
      <c r="AG51" s="111"/>
      <c r="AH51" s="116"/>
      <c r="AJ51" s="7"/>
      <c r="AQ51" s="4"/>
      <c r="AR51" s="4"/>
      <c r="AT51" s="7"/>
      <c r="AY51" s="56">
        <v>64</v>
      </c>
      <c r="BA51" s="75" t="s">
        <v>54</v>
      </c>
      <c r="BB51" s="76"/>
      <c r="BC51" s="76"/>
      <c r="BD51" s="76"/>
      <c r="BE51" s="76"/>
      <c r="BF51" s="76"/>
      <c r="BG51" s="77"/>
      <c r="BH51" s="84"/>
      <c r="BI51" s="87"/>
      <c r="BK51" s="56">
        <v>103</v>
      </c>
    </row>
    <row r="52" spans="2:63" ht="8.25" customHeight="1" x14ac:dyDescent="0.15">
      <c r="B52" s="57"/>
      <c r="D52" s="91"/>
      <c r="E52" s="109"/>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7"/>
      <c r="AJ52" s="56">
        <v>40</v>
      </c>
      <c r="AL52" s="72" t="s">
        <v>55</v>
      </c>
      <c r="AM52" s="73"/>
      <c r="AN52" s="73"/>
      <c r="AO52" s="73"/>
      <c r="AP52" s="74"/>
      <c r="AQ52" s="65"/>
      <c r="AR52" s="105"/>
      <c r="AS52" s="13"/>
      <c r="AT52" s="93">
        <v>79</v>
      </c>
      <c r="AY52" s="57"/>
      <c r="BA52" s="78"/>
      <c r="BB52" s="79"/>
      <c r="BC52" s="79"/>
      <c r="BD52" s="79"/>
      <c r="BE52" s="79"/>
      <c r="BF52" s="79"/>
      <c r="BG52" s="80"/>
      <c r="BH52" s="85"/>
      <c r="BI52" s="88"/>
      <c r="BK52" s="57"/>
    </row>
    <row r="53" spans="2:63" ht="8.25" customHeight="1" x14ac:dyDescent="0.15">
      <c r="B53" s="57"/>
      <c r="D53" s="91"/>
      <c r="E53" s="109"/>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7"/>
      <c r="AJ53" s="57"/>
      <c r="AL53" s="72"/>
      <c r="AM53" s="73"/>
      <c r="AN53" s="73"/>
      <c r="AO53" s="73"/>
      <c r="AP53" s="74"/>
      <c r="AQ53" s="66"/>
      <c r="AR53" s="105"/>
      <c r="AS53" s="13"/>
      <c r="AT53" s="93"/>
      <c r="AY53" s="58"/>
      <c r="BA53" s="81"/>
      <c r="BB53" s="82"/>
      <c r="BC53" s="82"/>
      <c r="BD53" s="82"/>
      <c r="BE53" s="82"/>
      <c r="BF53" s="82"/>
      <c r="BG53" s="83"/>
      <c r="BH53" s="86"/>
      <c r="BI53" s="89"/>
      <c r="BK53" s="58"/>
    </row>
    <row r="54" spans="2:63" ht="8.25" customHeight="1" x14ac:dyDescent="0.15">
      <c r="B54" s="58"/>
      <c r="D54" s="92"/>
      <c r="E54" s="110"/>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8"/>
      <c r="AJ54" s="58"/>
      <c r="AL54" s="72"/>
      <c r="AM54" s="73"/>
      <c r="AN54" s="73"/>
      <c r="AO54" s="73"/>
      <c r="AP54" s="74"/>
      <c r="AQ54" s="67"/>
      <c r="AR54" s="105"/>
      <c r="AS54" s="13"/>
      <c r="AT54" s="93"/>
      <c r="AY54" s="56">
        <v>65</v>
      </c>
      <c r="BA54" s="75" t="s">
        <v>56</v>
      </c>
      <c r="BB54" s="76"/>
      <c r="BC54" s="76"/>
      <c r="BD54" s="76"/>
      <c r="BE54" s="76"/>
      <c r="BF54" s="76"/>
      <c r="BG54" s="77"/>
      <c r="BH54" s="84"/>
      <c r="BI54" s="87"/>
      <c r="BK54" s="56">
        <v>104</v>
      </c>
    </row>
    <row r="55" spans="2:63" ht="8.25" customHeight="1" x14ac:dyDescent="0.15">
      <c r="B55" s="56">
        <v>13</v>
      </c>
      <c r="D55" s="90" t="s">
        <v>57</v>
      </c>
      <c r="E55" s="84"/>
      <c r="F55" s="62"/>
      <c r="G55" s="62"/>
      <c r="H55" s="62"/>
      <c r="I55" s="62"/>
      <c r="J55" s="62"/>
      <c r="K55" s="62"/>
      <c r="L55" s="62"/>
      <c r="M55" s="62"/>
      <c r="N55" s="62"/>
      <c r="O55" s="62"/>
      <c r="P55" s="62"/>
      <c r="Q55" s="62"/>
      <c r="R55" s="62"/>
      <c r="S55" s="62"/>
      <c r="T55" s="62"/>
      <c r="U55" s="62"/>
      <c r="V55" s="62"/>
      <c r="W55" s="62"/>
      <c r="X55" s="87"/>
      <c r="Y55" s="4"/>
      <c r="Z55" s="4"/>
      <c r="AA55" s="4"/>
      <c r="AB55" s="4"/>
      <c r="AC55" s="4"/>
      <c r="AD55" s="4"/>
      <c r="AE55" s="4"/>
      <c r="AF55" s="4"/>
      <c r="AG55" s="4"/>
      <c r="AH55" s="4"/>
      <c r="AJ55" s="7"/>
      <c r="AT55" s="7"/>
      <c r="AY55" s="57"/>
      <c r="BA55" s="78"/>
      <c r="BB55" s="79"/>
      <c r="BC55" s="79"/>
      <c r="BD55" s="79"/>
      <c r="BE55" s="79"/>
      <c r="BF55" s="79"/>
      <c r="BG55" s="80"/>
      <c r="BH55" s="85"/>
      <c r="BI55" s="88"/>
      <c r="BK55" s="57"/>
    </row>
    <row r="56" spans="2:63" ht="8.25" customHeight="1" x14ac:dyDescent="0.15">
      <c r="B56" s="57"/>
      <c r="D56" s="91"/>
      <c r="E56" s="85"/>
      <c r="F56" s="63"/>
      <c r="G56" s="63"/>
      <c r="H56" s="63"/>
      <c r="I56" s="63"/>
      <c r="J56" s="63"/>
      <c r="K56" s="63"/>
      <c r="L56" s="63"/>
      <c r="M56" s="63"/>
      <c r="N56" s="63"/>
      <c r="O56" s="63"/>
      <c r="P56" s="63"/>
      <c r="Q56" s="63"/>
      <c r="R56" s="63"/>
      <c r="S56" s="63"/>
      <c r="T56" s="63"/>
      <c r="U56" s="63"/>
      <c r="V56" s="63"/>
      <c r="W56" s="63"/>
      <c r="X56" s="88"/>
      <c r="Y56" s="4"/>
      <c r="Z56" s="4"/>
      <c r="AA56" s="4"/>
      <c r="AB56" s="4"/>
      <c r="AC56" s="4"/>
      <c r="AD56" s="4"/>
      <c r="AE56" s="4"/>
      <c r="AF56" s="4"/>
      <c r="AG56" s="4"/>
      <c r="AH56" s="4"/>
      <c r="AJ56" s="7"/>
      <c r="AL56" s="68" t="s">
        <v>58</v>
      </c>
      <c r="AM56" s="68"/>
      <c r="AN56" s="68"/>
      <c r="AO56" s="68"/>
      <c r="AP56" s="68"/>
      <c r="AQ56" s="4"/>
      <c r="AR56" s="4"/>
      <c r="AT56" s="7"/>
      <c r="AY56" s="58"/>
      <c r="BA56" s="81"/>
      <c r="BB56" s="82"/>
      <c r="BC56" s="82"/>
      <c r="BD56" s="82"/>
      <c r="BE56" s="82"/>
      <c r="BF56" s="82"/>
      <c r="BG56" s="83"/>
      <c r="BH56" s="86"/>
      <c r="BI56" s="89"/>
      <c r="BK56" s="58"/>
    </row>
    <row r="57" spans="2:63" ht="8.25" customHeight="1" x14ac:dyDescent="0.15">
      <c r="B57" s="57"/>
      <c r="D57" s="91"/>
      <c r="E57" s="85"/>
      <c r="F57" s="63"/>
      <c r="G57" s="63"/>
      <c r="H57" s="63"/>
      <c r="I57" s="63"/>
      <c r="J57" s="63"/>
      <c r="K57" s="63"/>
      <c r="L57" s="63"/>
      <c r="M57" s="63"/>
      <c r="N57" s="63"/>
      <c r="O57" s="63"/>
      <c r="P57" s="63"/>
      <c r="Q57" s="63"/>
      <c r="R57" s="63"/>
      <c r="S57" s="63"/>
      <c r="T57" s="63"/>
      <c r="U57" s="63"/>
      <c r="V57" s="63"/>
      <c r="W57" s="63"/>
      <c r="X57" s="88"/>
      <c r="Y57" s="4"/>
      <c r="Z57" s="4"/>
      <c r="AA57" s="4"/>
      <c r="AB57" s="4"/>
      <c r="AC57" s="4"/>
      <c r="AD57" s="4"/>
      <c r="AE57" s="4"/>
      <c r="AF57" s="4"/>
      <c r="AG57" s="4"/>
      <c r="AH57" s="4"/>
      <c r="AJ57" s="7"/>
      <c r="AL57" s="70"/>
      <c r="AM57" s="70"/>
      <c r="AN57" s="70"/>
      <c r="AO57" s="70"/>
      <c r="AP57" s="70"/>
      <c r="AQ57" s="4"/>
      <c r="AR57" s="4"/>
      <c r="AT57" s="7"/>
      <c r="AY57" s="56">
        <v>66</v>
      </c>
      <c r="BA57" s="75" t="s">
        <v>59</v>
      </c>
      <c r="BB57" s="76"/>
      <c r="BC57" s="76"/>
      <c r="BD57" s="76"/>
      <c r="BE57" s="76"/>
      <c r="BF57" s="76"/>
      <c r="BG57" s="77"/>
      <c r="BH57" s="84"/>
      <c r="BI57" s="87"/>
      <c r="BK57" s="56">
        <v>105</v>
      </c>
    </row>
    <row r="58" spans="2:63" ht="8.25" customHeight="1" x14ac:dyDescent="0.15">
      <c r="B58" s="58"/>
      <c r="D58" s="92"/>
      <c r="E58" s="86"/>
      <c r="F58" s="64"/>
      <c r="G58" s="64"/>
      <c r="H58" s="64"/>
      <c r="I58" s="64"/>
      <c r="J58" s="64"/>
      <c r="K58" s="64"/>
      <c r="L58" s="64"/>
      <c r="M58" s="64"/>
      <c r="N58" s="64"/>
      <c r="O58" s="64"/>
      <c r="P58" s="64"/>
      <c r="Q58" s="64"/>
      <c r="R58" s="64"/>
      <c r="S58" s="64"/>
      <c r="T58" s="64"/>
      <c r="U58" s="64"/>
      <c r="V58" s="64"/>
      <c r="W58" s="64"/>
      <c r="X58" s="89"/>
      <c r="Y58" s="4"/>
      <c r="Z58" s="4"/>
      <c r="AA58" s="4"/>
      <c r="AB58" s="4"/>
      <c r="AC58" s="4"/>
      <c r="AD58" s="4"/>
      <c r="AE58" s="4"/>
      <c r="AF58" s="4"/>
      <c r="AG58" s="4"/>
      <c r="AH58" s="4"/>
      <c r="AJ58" s="56">
        <v>41</v>
      </c>
      <c r="AL58" s="72" t="s">
        <v>60</v>
      </c>
      <c r="AM58" s="73"/>
      <c r="AN58" s="73"/>
      <c r="AO58" s="73"/>
      <c r="AP58" s="74"/>
      <c r="AQ58" s="65"/>
      <c r="AR58" s="105"/>
      <c r="AS58" s="13"/>
      <c r="AT58" s="93">
        <v>80</v>
      </c>
      <c r="AY58" s="57"/>
      <c r="BA58" s="78"/>
      <c r="BB58" s="79"/>
      <c r="BC58" s="79"/>
      <c r="BD58" s="79"/>
      <c r="BE58" s="79"/>
      <c r="BF58" s="79"/>
      <c r="BG58" s="80"/>
      <c r="BH58" s="85"/>
      <c r="BI58" s="88"/>
      <c r="BK58" s="57"/>
    </row>
    <row r="59" spans="2:63" ht="8.25" customHeight="1" x14ac:dyDescent="0.15">
      <c r="B59" s="56">
        <v>14</v>
      </c>
      <c r="D59" s="90" t="s">
        <v>61</v>
      </c>
      <c r="E59" s="84"/>
      <c r="F59" s="62"/>
      <c r="G59" s="62"/>
      <c r="H59" s="62"/>
      <c r="I59" s="62"/>
      <c r="J59" s="62"/>
      <c r="K59" s="62"/>
      <c r="L59" s="62"/>
      <c r="M59" s="62"/>
      <c r="N59" s="87"/>
      <c r="O59" s="4"/>
      <c r="P59" s="4"/>
      <c r="Q59" s="4"/>
      <c r="R59" s="4"/>
      <c r="S59" s="4"/>
      <c r="T59" s="4"/>
      <c r="U59" s="4"/>
      <c r="V59" s="4"/>
      <c r="W59" s="4"/>
      <c r="X59" s="4"/>
      <c r="Y59" s="4"/>
      <c r="Z59" s="4"/>
      <c r="AA59" s="4"/>
      <c r="AB59" s="4"/>
      <c r="AC59" s="4"/>
      <c r="AD59" s="4"/>
      <c r="AE59" s="4"/>
      <c r="AF59" s="4"/>
      <c r="AG59" s="4"/>
      <c r="AH59" s="4"/>
      <c r="AJ59" s="57"/>
      <c r="AL59" s="72"/>
      <c r="AM59" s="73"/>
      <c r="AN59" s="73"/>
      <c r="AO59" s="73"/>
      <c r="AP59" s="74"/>
      <c r="AQ59" s="66"/>
      <c r="AR59" s="105"/>
      <c r="AS59" s="13"/>
      <c r="AT59" s="93"/>
      <c r="AY59" s="58"/>
      <c r="BA59" s="81"/>
      <c r="BB59" s="82"/>
      <c r="BC59" s="82"/>
      <c r="BD59" s="82"/>
      <c r="BE59" s="82"/>
      <c r="BF59" s="82"/>
      <c r="BG59" s="83"/>
      <c r="BH59" s="86"/>
      <c r="BI59" s="89"/>
      <c r="BK59" s="58"/>
    </row>
    <row r="60" spans="2:63" ht="8.25" customHeight="1" x14ac:dyDescent="0.15">
      <c r="B60" s="57"/>
      <c r="D60" s="91"/>
      <c r="E60" s="85"/>
      <c r="F60" s="63"/>
      <c r="G60" s="63"/>
      <c r="H60" s="63"/>
      <c r="I60" s="63"/>
      <c r="J60" s="63"/>
      <c r="K60" s="63"/>
      <c r="L60" s="63"/>
      <c r="M60" s="63"/>
      <c r="N60" s="88"/>
      <c r="O60" s="4"/>
      <c r="P60" s="4"/>
      <c r="Q60" s="4"/>
      <c r="R60" s="4"/>
      <c r="S60" s="4"/>
      <c r="T60" s="4"/>
      <c r="U60" s="4"/>
      <c r="V60" s="4"/>
      <c r="W60" s="4"/>
      <c r="X60" s="4"/>
      <c r="Y60" s="4"/>
      <c r="Z60" s="4"/>
      <c r="AA60" s="4"/>
      <c r="AB60" s="4"/>
      <c r="AC60" s="4"/>
      <c r="AD60" s="4"/>
      <c r="AE60" s="4"/>
      <c r="AF60" s="4"/>
      <c r="AG60" s="4"/>
      <c r="AH60" s="4"/>
      <c r="AJ60" s="58"/>
      <c r="AL60" s="72"/>
      <c r="AM60" s="73"/>
      <c r="AN60" s="73"/>
      <c r="AO60" s="73"/>
      <c r="AP60" s="74"/>
      <c r="AQ60" s="67"/>
      <c r="AR60" s="105"/>
      <c r="AS60" s="13"/>
      <c r="AT60" s="93"/>
      <c r="AY60" s="56">
        <v>67</v>
      </c>
      <c r="BA60" s="75" t="s">
        <v>62</v>
      </c>
      <c r="BB60" s="76"/>
      <c r="BC60" s="76"/>
      <c r="BD60" s="76"/>
      <c r="BE60" s="76"/>
      <c r="BF60" s="76"/>
      <c r="BG60" s="77"/>
      <c r="BH60" s="84"/>
      <c r="BI60" s="87"/>
      <c r="BK60" s="56">
        <v>106</v>
      </c>
    </row>
    <row r="61" spans="2:63" ht="8.25" customHeight="1" x14ac:dyDescent="0.15">
      <c r="B61" s="57"/>
      <c r="D61" s="91"/>
      <c r="E61" s="85"/>
      <c r="F61" s="63"/>
      <c r="G61" s="63"/>
      <c r="H61" s="63"/>
      <c r="I61" s="63"/>
      <c r="J61" s="63"/>
      <c r="K61" s="63"/>
      <c r="L61" s="63"/>
      <c r="M61" s="63"/>
      <c r="N61" s="88"/>
      <c r="O61" s="4"/>
      <c r="P61" s="4"/>
      <c r="Q61" s="4"/>
      <c r="R61" s="4"/>
      <c r="S61" s="4"/>
      <c r="T61" s="4"/>
      <c r="U61" s="4"/>
      <c r="V61" s="4"/>
      <c r="W61" s="4"/>
      <c r="X61" s="4"/>
      <c r="Y61" s="4"/>
      <c r="Z61" s="4"/>
      <c r="AA61" s="4"/>
      <c r="AB61" s="4"/>
      <c r="AC61" s="4"/>
      <c r="AD61" s="4"/>
      <c r="AE61" s="4"/>
      <c r="AF61" s="4"/>
      <c r="AG61" s="4"/>
      <c r="AH61" s="4"/>
      <c r="AJ61" s="56">
        <v>42</v>
      </c>
      <c r="AL61" s="72" t="s">
        <v>63</v>
      </c>
      <c r="AM61" s="73"/>
      <c r="AN61" s="73"/>
      <c r="AO61" s="73"/>
      <c r="AP61" s="74"/>
      <c r="AQ61" s="65"/>
      <c r="AR61" s="105"/>
      <c r="AS61" s="13"/>
      <c r="AT61" s="93">
        <v>81</v>
      </c>
      <c r="AY61" s="57"/>
      <c r="BA61" s="78"/>
      <c r="BB61" s="79"/>
      <c r="BC61" s="79"/>
      <c r="BD61" s="79"/>
      <c r="BE61" s="79"/>
      <c r="BF61" s="79"/>
      <c r="BG61" s="80"/>
      <c r="BH61" s="85"/>
      <c r="BI61" s="88"/>
      <c r="BK61" s="57"/>
    </row>
    <row r="62" spans="2:63" ht="8.25" customHeight="1" x14ac:dyDescent="0.15">
      <c r="B62" s="58"/>
      <c r="D62" s="92"/>
      <c r="E62" s="86"/>
      <c r="F62" s="64"/>
      <c r="G62" s="64"/>
      <c r="H62" s="64"/>
      <c r="I62" s="64"/>
      <c r="J62" s="64"/>
      <c r="K62" s="64"/>
      <c r="L62" s="64"/>
      <c r="M62" s="64"/>
      <c r="N62" s="89"/>
      <c r="O62" s="4"/>
      <c r="P62" s="4"/>
      <c r="Q62" s="4"/>
      <c r="R62" s="4"/>
      <c r="S62" s="4"/>
      <c r="T62" s="4"/>
      <c r="U62" s="4"/>
      <c r="V62" s="4"/>
      <c r="W62" s="4"/>
      <c r="X62" s="4"/>
      <c r="Y62" s="4"/>
      <c r="Z62" s="4"/>
      <c r="AA62" s="4"/>
      <c r="AB62" s="4"/>
      <c r="AC62" s="4"/>
      <c r="AD62" s="4"/>
      <c r="AE62" s="4"/>
      <c r="AF62" s="4"/>
      <c r="AG62" s="4"/>
      <c r="AH62" s="4"/>
      <c r="AJ62" s="57"/>
      <c r="AL62" s="72"/>
      <c r="AM62" s="73"/>
      <c r="AN62" s="73"/>
      <c r="AO62" s="73"/>
      <c r="AP62" s="74"/>
      <c r="AQ62" s="66"/>
      <c r="AR62" s="105"/>
      <c r="AS62" s="13"/>
      <c r="AT62" s="93"/>
      <c r="AY62" s="58"/>
      <c r="BA62" s="81"/>
      <c r="BB62" s="82"/>
      <c r="BC62" s="82"/>
      <c r="BD62" s="82"/>
      <c r="BE62" s="82"/>
      <c r="BF62" s="82"/>
      <c r="BG62" s="83"/>
      <c r="BH62" s="86"/>
      <c r="BI62" s="89"/>
      <c r="BK62" s="58"/>
    </row>
    <row r="63" spans="2:63" ht="8.25" customHeight="1" x14ac:dyDescent="0.15">
      <c r="B63" s="56">
        <v>15</v>
      </c>
      <c r="D63" s="75" t="s">
        <v>64</v>
      </c>
      <c r="E63" s="84"/>
      <c r="F63" s="62"/>
      <c r="G63" s="62"/>
      <c r="H63" s="62"/>
      <c r="I63" s="62"/>
      <c r="J63" s="62"/>
      <c r="K63" s="62"/>
      <c r="L63" s="62"/>
      <c r="M63" s="87"/>
      <c r="N63" s="119" t="s">
        <v>65</v>
      </c>
      <c r="O63" s="79"/>
      <c r="P63" s="10"/>
      <c r="Q63"/>
      <c r="R63"/>
      <c r="S63"/>
      <c r="T63"/>
      <c r="U63"/>
      <c r="V63"/>
      <c r="W63"/>
      <c r="X63"/>
      <c r="Y63"/>
      <c r="Z63"/>
      <c r="AA63"/>
      <c r="AB63"/>
      <c r="AC63"/>
      <c r="AD63"/>
      <c r="AE63"/>
      <c r="AF63"/>
      <c r="AG63"/>
      <c r="AH63"/>
      <c r="AJ63" s="58"/>
      <c r="AL63" s="72"/>
      <c r="AM63" s="73"/>
      <c r="AN63" s="73"/>
      <c r="AO63" s="73"/>
      <c r="AP63" s="74"/>
      <c r="AQ63" s="67"/>
      <c r="AR63" s="105"/>
      <c r="AS63" s="13"/>
      <c r="AT63" s="93"/>
      <c r="AY63" s="56">
        <v>68</v>
      </c>
      <c r="BA63" s="75" t="s">
        <v>66</v>
      </c>
      <c r="BB63" s="76"/>
      <c r="BC63" s="76"/>
      <c r="BD63" s="76"/>
      <c r="BE63" s="76"/>
      <c r="BF63" s="76"/>
      <c r="BG63" s="77"/>
      <c r="BH63" s="84"/>
      <c r="BI63" s="87"/>
      <c r="BK63" s="56">
        <v>107</v>
      </c>
    </row>
    <row r="64" spans="2:63" ht="8.25" customHeight="1" x14ac:dyDescent="0.15">
      <c r="B64" s="57"/>
      <c r="D64" s="78"/>
      <c r="E64" s="85"/>
      <c r="F64" s="63"/>
      <c r="G64" s="63"/>
      <c r="H64" s="63"/>
      <c r="I64" s="63"/>
      <c r="J64" s="63"/>
      <c r="K64" s="63"/>
      <c r="L64" s="63"/>
      <c r="M64" s="88"/>
      <c r="N64" s="119"/>
      <c r="O64" s="79"/>
      <c r="P64" s="10"/>
      <c r="Q64"/>
      <c r="R64"/>
      <c r="S64"/>
      <c r="T64"/>
      <c r="U64"/>
      <c r="V64"/>
      <c r="W64"/>
      <c r="X64"/>
      <c r="Y64"/>
      <c r="Z64"/>
      <c r="AA64"/>
      <c r="AB64"/>
      <c r="AC64"/>
      <c r="AD64"/>
      <c r="AE64"/>
      <c r="AF64"/>
      <c r="AG64"/>
      <c r="AH64"/>
      <c r="AJ64" s="56">
        <v>43</v>
      </c>
      <c r="AL64" s="72" t="s">
        <v>67</v>
      </c>
      <c r="AM64" s="73"/>
      <c r="AN64" s="73"/>
      <c r="AO64" s="73"/>
      <c r="AP64" s="74"/>
      <c r="AQ64" s="65"/>
      <c r="AR64" s="105"/>
      <c r="AS64" s="13"/>
      <c r="AT64" s="93">
        <v>82</v>
      </c>
      <c r="AY64" s="57"/>
      <c r="BA64" s="78"/>
      <c r="BB64" s="79"/>
      <c r="BC64" s="79"/>
      <c r="BD64" s="79"/>
      <c r="BE64" s="79"/>
      <c r="BF64" s="79"/>
      <c r="BG64" s="80"/>
      <c r="BH64" s="85"/>
      <c r="BI64" s="88"/>
      <c r="BK64" s="57"/>
    </row>
    <row r="65" spans="2:67" ht="8.25" customHeight="1" x14ac:dyDescent="0.15">
      <c r="B65" s="57"/>
      <c r="D65" s="78"/>
      <c r="E65" s="85"/>
      <c r="F65" s="63"/>
      <c r="G65" s="63"/>
      <c r="H65" s="63"/>
      <c r="I65" s="63"/>
      <c r="J65" s="63"/>
      <c r="K65" s="63"/>
      <c r="L65" s="63"/>
      <c r="M65" s="88"/>
      <c r="N65" s="119"/>
      <c r="O65" s="79"/>
      <c r="P65" s="10"/>
      <c r="Q65"/>
      <c r="R65"/>
      <c r="S65"/>
      <c r="T65"/>
      <c r="U65"/>
      <c r="V65"/>
      <c r="W65"/>
      <c r="X65"/>
      <c r="Y65"/>
      <c r="Z65"/>
      <c r="AA65"/>
      <c r="AB65"/>
      <c r="AC65"/>
      <c r="AD65"/>
      <c r="AE65"/>
      <c r="AF65"/>
      <c r="AG65"/>
      <c r="AH65"/>
      <c r="AJ65" s="57"/>
      <c r="AL65" s="72"/>
      <c r="AM65" s="73"/>
      <c r="AN65" s="73"/>
      <c r="AO65" s="73"/>
      <c r="AP65" s="74"/>
      <c r="AQ65" s="66"/>
      <c r="AR65" s="105"/>
      <c r="AS65" s="13"/>
      <c r="AT65" s="93"/>
      <c r="AY65" s="58"/>
      <c r="BA65" s="81"/>
      <c r="BB65" s="82"/>
      <c r="BC65" s="82"/>
      <c r="BD65" s="82"/>
      <c r="BE65" s="82"/>
      <c r="BF65" s="82"/>
      <c r="BG65" s="83"/>
      <c r="BH65" s="86"/>
      <c r="BI65" s="89"/>
      <c r="BK65" s="58"/>
    </row>
    <row r="66" spans="2:67" ht="8.25" customHeight="1" x14ac:dyDescent="0.15">
      <c r="B66" s="58"/>
      <c r="D66" s="81"/>
      <c r="E66" s="86"/>
      <c r="F66" s="64"/>
      <c r="G66" s="64"/>
      <c r="H66" s="64"/>
      <c r="I66" s="64"/>
      <c r="J66" s="64"/>
      <c r="K66" s="64"/>
      <c r="L66" s="64"/>
      <c r="M66" s="89"/>
      <c r="N66" s="119"/>
      <c r="O66" s="79"/>
      <c r="P66" s="10"/>
      <c r="Q66" s="10"/>
      <c r="R66" s="10"/>
      <c r="S66" s="10"/>
      <c r="T66" s="10"/>
      <c r="U66" s="10"/>
      <c r="V66" s="10"/>
      <c r="W66" s="10"/>
      <c r="X66" s="10"/>
      <c r="Y66" s="4"/>
      <c r="Z66" s="4"/>
      <c r="AA66" s="4"/>
      <c r="AB66" s="4"/>
      <c r="AC66" s="4"/>
      <c r="AD66" s="4"/>
      <c r="AE66" s="4"/>
      <c r="AF66" s="4"/>
      <c r="AG66" s="4"/>
      <c r="AH66" s="4"/>
      <c r="AJ66" s="58"/>
      <c r="AL66" s="72"/>
      <c r="AM66" s="73"/>
      <c r="AN66" s="73"/>
      <c r="AO66" s="73"/>
      <c r="AP66" s="74"/>
      <c r="AQ66" s="67"/>
      <c r="AR66" s="105"/>
      <c r="AS66" s="13"/>
      <c r="AT66" s="93"/>
      <c r="AY66" s="56">
        <v>69</v>
      </c>
      <c r="BA66" s="75" t="s">
        <v>68</v>
      </c>
      <c r="BB66" s="76"/>
      <c r="BC66" s="76"/>
      <c r="BD66" s="76"/>
      <c r="BE66" s="76"/>
      <c r="BF66" s="76"/>
      <c r="BG66" s="77"/>
      <c r="BH66" s="84"/>
      <c r="BI66" s="87"/>
      <c r="BK66" s="56">
        <v>108</v>
      </c>
    </row>
    <row r="67" spans="2:67" ht="8.25" customHeight="1" x14ac:dyDescent="0.15">
      <c r="B67" s="7"/>
      <c r="E67" s="17"/>
      <c r="F67" s="17"/>
      <c r="G67"/>
      <c r="H67"/>
      <c r="I67"/>
      <c r="J67"/>
      <c r="K67"/>
      <c r="L67"/>
      <c r="M67"/>
      <c r="N67"/>
      <c r="O67"/>
      <c r="P67"/>
      <c r="Q67"/>
      <c r="R67"/>
      <c r="S67"/>
      <c r="T67"/>
      <c r="U67"/>
      <c r="V67"/>
      <c r="W67"/>
      <c r="X67"/>
      <c r="Y67"/>
      <c r="Z67"/>
      <c r="AA67"/>
      <c r="AB67"/>
      <c r="AC67"/>
      <c r="AD67"/>
      <c r="AE67"/>
      <c r="AF67"/>
      <c r="AG67"/>
      <c r="AH67"/>
      <c r="AJ67" s="56">
        <v>44</v>
      </c>
      <c r="AL67" s="72" t="s">
        <v>69</v>
      </c>
      <c r="AM67" s="73"/>
      <c r="AN67" s="73"/>
      <c r="AO67" s="73"/>
      <c r="AP67" s="74"/>
      <c r="AQ67" s="65"/>
      <c r="AR67" s="105"/>
      <c r="AS67" s="13"/>
      <c r="AT67" s="93">
        <v>83</v>
      </c>
      <c r="AY67" s="57"/>
      <c r="BA67" s="78"/>
      <c r="BB67" s="79"/>
      <c r="BC67" s="79"/>
      <c r="BD67" s="79"/>
      <c r="BE67" s="79"/>
      <c r="BF67" s="79"/>
      <c r="BG67" s="80"/>
      <c r="BH67" s="85"/>
      <c r="BI67" s="88"/>
      <c r="BK67" s="57"/>
    </row>
    <row r="68" spans="2:67" ht="8.25" customHeight="1" x14ac:dyDescent="0.15">
      <c r="B68" s="10"/>
      <c r="AJ68" s="57"/>
      <c r="AL68" s="72"/>
      <c r="AM68" s="73"/>
      <c r="AN68" s="73"/>
      <c r="AO68" s="73"/>
      <c r="AP68" s="74"/>
      <c r="AQ68" s="66"/>
      <c r="AR68" s="105"/>
      <c r="AS68" s="13"/>
      <c r="AT68" s="93"/>
      <c r="AY68" s="58"/>
      <c r="BA68" s="81"/>
      <c r="BB68" s="82"/>
      <c r="BC68" s="82"/>
      <c r="BD68" s="82"/>
      <c r="BE68" s="82"/>
      <c r="BF68" s="82"/>
      <c r="BG68" s="83"/>
      <c r="BH68" s="86"/>
      <c r="BI68" s="89"/>
      <c r="BK68" s="58"/>
    </row>
    <row r="69" spans="2:67" ht="8.25" customHeight="1" x14ac:dyDescent="0.15">
      <c r="B69" s="10"/>
      <c r="D69" s="68" t="s">
        <v>70</v>
      </c>
      <c r="O69" s="68" t="s">
        <v>71</v>
      </c>
      <c r="P69" s="68"/>
      <c r="Q69" s="68"/>
      <c r="R69" s="68"/>
      <c r="S69" s="68"/>
      <c r="T69" s="68"/>
      <c r="U69" s="68"/>
      <c r="V69" s="68"/>
      <c r="W69" s="68"/>
      <c r="X69" s="68"/>
      <c r="Y69" s="68"/>
      <c r="Z69" s="68"/>
      <c r="AA69" s="68"/>
      <c r="AB69" s="68"/>
      <c r="AC69" s="68"/>
      <c r="AD69" s="68"/>
      <c r="AE69" s="68"/>
      <c r="AF69" s="68"/>
      <c r="AG69" s="68"/>
      <c r="AH69" s="68"/>
      <c r="AJ69" s="58"/>
      <c r="AL69" s="72"/>
      <c r="AM69" s="73"/>
      <c r="AN69" s="73"/>
      <c r="AO69" s="73"/>
      <c r="AP69" s="74"/>
      <c r="AQ69" s="67"/>
      <c r="AR69" s="105"/>
      <c r="AS69" s="13"/>
      <c r="AT69" s="93"/>
      <c r="AY69" s="56">
        <v>70</v>
      </c>
      <c r="BA69" s="75" t="s">
        <v>72</v>
      </c>
      <c r="BB69" s="76"/>
      <c r="BC69" s="76"/>
      <c r="BD69" s="76"/>
      <c r="BE69" s="76"/>
      <c r="BF69" s="76"/>
      <c r="BG69" s="77"/>
      <c r="BH69" s="84"/>
      <c r="BI69" s="87"/>
      <c r="BK69" s="56">
        <v>109</v>
      </c>
    </row>
    <row r="70" spans="2:67" ht="8.25" customHeight="1" x14ac:dyDescent="0.15">
      <c r="B70" s="10"/>
      <c r="D70" s="70"/>
      <c r="K70"/>
      <c r="L70"/>
      <c r="M70"/>
      <c r="N70"/>
      <c r="O70" s="70"/>
      <c r="P70" s="70"/>
      <c r="Q70" s="70"/>
      <c r="R70" s="70"/>
      <c r="S70" s="70"/>
      <c r="T70" s="70"/>
      <c r="U70" s="70"/>
      <c r="V70" s="70"/>
      <c r="W70" s="70"/>
      <c r="X70" s="70"/>
      <c r="Y70" s="70"/>
      <c r="Z70" s="70"/>
      <c r="AA70" s="70"/>
      <c r="AB70" s="70"/>
      <c r="AC70" s="70"/>
      <c r="AD70" s="70"/>
      <c r="AE70" s="70"/>
      <c r="AF70" s="70"/>
      <c r="AG70" s="70"/>
      <c r="AH70" s="70"/>
      <c r="AJ70" s="56">
        <v>45</v>
      </c>
      <c r="AL70" s="72" t="s">
        <v>73</v>
      </c>
      <c r="AM70" s="73"/>
      <c r="AN70" s="73"/>
      <c r="AO70" s="73"/>
      <c r="AP70" s="74"/>
      <c r="AQ70" s="65"/>
      <c r="AR70" s="105"/>
      <c r="AS70" s="13"/>
      <c r="AT70" s="93">
        <v>84</v>
      </c>
      <c r="AY70" s="57"/>
      <c r="BA70" s="78"/>
      <c r="BB70" s="79"/>
      <c r="BC70" s="79"/>
      <c r="BD70" s="79"/>
      <c r="BE70" s="79"/>
      <c r="BF70" s="79"/>
      <c r="BG70" s="80"/>
      <c r="BH70" s="85"/>
      <c r="BI70" s="88"/>
      <c r="BK70" s="57"/>
    </row>
    <row r="71" spans="2:67" ht="8.25" customHeight="1" x14ac:dyDescent="0.15">
      <c r="B71" s="56">
        <v>16</v>
      </c>
      <c r="D71" s="59" t="s">
        <v>74</v>
      </c>
      <c r="E71" s="121"/>
      <c r="F71" s="123"/>
      <c r="G71" s="123"/>
      <c r="H71" s="123"/>
      <c r="I71" s="125"/>
      <c r="J71" s="119" t="s">
        <v>75</v>
      </c>
      <c r="K71"/>
      <c r="L71"/>
      <c r="M71"/>
      <c r="N71"/>
      <c r="O71" s="128" t="s">
        <v>76</v>
      </c>
      <c r="P71" s="129"/>
      <c r="Q71" s="129"/>
      <c r="R71" s="130"/>
      <c r="S71" s="128" t="s">
        <v>77</v>
      </c>
      <c r="T71" s="129"/>
      <c r="U71" s="129"/>
      <c r="V71" s="129"/>
      <c r="W71" s="129"/>
      <c r="X71" s="129"/>
      <c r="Y71" s="129"/>
      <c r="Z71" s="130"/>
      <c r="AA71" s="128" t="s">
        <v>71</v>
      </c>
      <c r="AB71" s="129"/>
      <c r="AC71" s="129"/>
      <c r="AD71" s="129"/>
      <c r="AE71" s="129"/>
      <c r="AF71" s="129"/>
      <c r="AG71" s="129"/>
      <c r="AH71" s="130"/>
      <c r="AJ71" s="57"/>
      <c r="AL71" s="72"/>
      <c r="AM71" s="73"/>
      <c r="AN71" s="73"/>
      <c r="AO71" s="73"/>
      <c r="AP71" s="74"/>
      <c r="AQ71" s="66"/>
      <c r="AR71" s="105"/>
      <c r="AS71" s="13"/>
      <c r="AT71" s="93"/>
      <c r="AY71" s="58"/>
      <c r="BA71" s="81"/>
      <c r="BB71" s="82"/>
      <c r="BC71" s="82"/>
      <c r="BD71" s="82"/>
      <c r="BE71" s="82"/>
      <c r="BF71" s="82"/>
      <c r="BG71" s="83"/>
      <c r="BH71" s="86"/>
      <c r="BI71" s="89"/>
      <c r="BK71" s="58"/>
    </row>
    <row r="72" spans="2:67" ht="8.25" customHeight="1" x14ac:dyDescent="0.15">
      <c r="B72" s="57"/>
      <c r="D72" s="60"/>
      <c r="E72" s="122"/>
      <c r="F72" s="124"/>
      <c r="G72" s="124"/>
      <c r="H72" s="124"/>
      <c r="I72" s="126"/>
      <c r="J72" s="119"/>
      <c r="K72"/>
      <c r="L72"/>
      <c r="M72"/>
      <c r="N72"/>
      <c r="O72" s="131"/>
      <c r="P72" s="48"/>
      <c r="Q72" s="48"/>
      <c r="R72" s="132"/>
      <c r="S72" s="131"/>
      <c r="T72" s="48"/>
      <c r="U72" s="48"/>
      <c r="V72" s="48"/>
      <c r="W72" s="48"/>
      <c r="X72" s="48"/>
      <c r="Y72" s="48"/>
      <c r="Z72" s="132"/>
      <c r="AA72" s="131"/>
      <c r="AB72" s="48"/>
      <c r="AC72" s="48"/>
      <c r="AD72" s="48"/>
      <c r="AE72" s="48"/>
      <c r="AF72" s="48"/>
      <c r="AG72" s="48"/>
      <c r="AH72" s="132"/>
      <c r="AJ72" s="58"/>
      <c r="AL72" s="72"/>
      <c r="AM72" s="73"/>
      <c r="AN72" s="73"/>
      <c r="AO72" s="73"/>
      <c r="AP72" s="74"/>
      <c r="AQ72" s="67"/>
      <c r="AR72" s="105"/>
      <c r="AS72" s="13"/>
      <c r="AT72" s="93"/>
      <c r="AY72" s="7"/>
      <c r="BH72" s="4"/>
      <c r="BI72" s="4"/>
    </row>
    <row r="73" spans="2:67" ht="8.25" customHeight="1" x14ac:dyDescent="0.15">
      <c r="B73" s="58"/>
      <c r="D73" s="61"/>
      <c r="E73" s="135"/>
      <c r="F73" s="136"/>
      <c r="G73" s="136"/>
      <c r="H73" s="136"/>
      <c r="I73" s="127"/>
      <c r="J73" s="119"/>
      <c r="K73"/>
      <c r="L73"/>
      <c r="M73"/>
      <c r="N73"/>
      <c r="O73" s="131"/>
      <c r="P73" s="48"/>
      <c r="Q73" s="48"/>
      <c r="R73" s="132"/>
      <c r="S73" s="133"/>
      <c r="T73" s="49"/>
      <c r="U73" s="49"/>
      <c r="V73" s="49"/>
      <c r="W73" s="49"/>
      <c r="X73" s="49"/>
      <c r="Y73" s="49"/>
      <c r="Z73" s="134"/>
      <c r="AA73" s="131"/>
      <c r="AB73" s="48"/>
      <c r="AC73" s="48"/>
      <c r="AD73" s="48"/>
      <c r="AE73" s="48"/>
      <c r="AF73" s="48"/>
      <c r="AG73" s="48"/>
      <c r="AH73" s="132"/>
      <c r="AJ73" s="56">
        <v>46</v>
      </c>
      <c r="AL73" s="72" t="s">
        <v>78</v>
      </c>
      <c r="AM73" s="73"/>
      <c r="AN73" s="73"/>
      <c r="AO73" s="73"/>
      <c r="AP73" s="74"/>
      <c r="AQ73" s="65"/>
      <c r="AR73" s="105"/>
      <c r="AS73" s="13"/>
      <c r="AT73" s="93">
        <v>85</v>
      </c>
      <c r="AY73" s="7"/>
      <c r="BA73" s="68" t="s">
        <v>79</v>
      </c>
      <c r="BB73" s="68"/>
      <c r="BC73" s="68"/>
      <c r="BD73" s="68"/>
      <c r="BE73" s="68"/>
      <c r="BF73" s="68"/>
      <c r="BG73" s="68"/>
      <c r="BH73" s="4"/>
      <c r="BI73" s="4"/>
    </row>
    <row r="74" spans="2:67" ht="8.25" customHeight="1" x14ac:dyDescent="0.15">
      <c r="B74" s="56">
        <v>17</v>
      </c>
      <c r="D74" s="59" t="s">
        <v>80</v>
      </c>
      <c r="E74" s="121"/>
      <c r="F74" s="123"/>
      <c r="G74" s="123"/>
      <c r="H74" s="123"/>
      <c r="I74" s="125"/>
      <c r="J74" s="119" t="s">
        <v>75</v>
      </c>
      <c r="K74"/>
      <c r="L74"/>
      <c r="M74"/>
      <c r="N74"/>
      <c r="O74" s="131"/>
      <c r="P74" s="48"/>
      <c r="Q74" s="48"/>
      <c r="R74" s="132"/>
      <c r="S74" s="128" t="s">
        <v>81</v>
      </c>
      <c r="T74" s="129"/>
      <c r="U74" s="129"/>
      <c r="V74" s="130"/>
      <c r="W74" s="128" t="s">
        <v>82</v>
      </c>
      <c r="X74" s="129"/>
      <c r="Y74" s="129"/>
      <c r="Z74" s="130"/>
      <c r="AA74" s="131" t="s">
        <v>83</v>
      </c>
      <c r="AB74" s="48"/>
      <c r="AC74" s="48"/>
      <c r="AD74" s="48"/>
      <c r="AE74" s="48"/>
      <c r="AF74" s="48"/>
      <c r="AG74" s="48"/>
      <c r="AH74" s="132"/>
      <c r="AJ74" s="57"/>
      <c r="AL74" s="72"/>
      <c r="AM74" s="73"/>
      <c r="AN74" s="73"/>
      <c r="AO74" s="73"/>
      <c r="AP74" s="74"/>
      <c r="AQ74" s="66"/>
      <c r="AR74" s="105"/>
      <c r="AS74" s="13"/>
      <c r="AT74" s="93"/>
      <c r="AY74" s="7"/>
      <c r="BA74" s="70"/>
      <c r="BB74" s="70"/>
      <c r="BC74" s="70"/>
      <c r="BD74" s="70"/>
      <c r="BE74" s="70"/>
      <c r="BF74" s="70"/>
      <c r="BG74" s="70"/>
      <c r="BH74" s="4"/>
      <c r="BI74" s="4"/>
    </row>
    <row r="75" spans="2:67" ht="8.25" customHeight="1" x14ac:dyDescent="0.15">
      <c r="B75" s="57"/>
      <c r="D75" s="60"/>
      <c r="E75" s="122"/>
      <c r="F75" s="124"/>
      <c r="G75" s="124"/>
      <c r="H75" s="124"/>
      <c r="I75" s="126"/>
      <c r="J75" s="119"/>
      <c r="K75"/>
      <c r="L75"/>
      <c r="M75"/>
      <c r="N75"/>
      <c r="O75" s="131"/>
      <c r="P75" s="48"/>
      <c r="Q75" s="48"/>
      <c r="R75" s="132"/>
      <c r="S75" s="131"/>
      <c r="T75" s="48"/>
      <c r="U75" s="48"/>
      <c r="V75" s="132"/>
      <c r="W75" s="131"/>
      <c r="X75" s="48"/>
      <c r="Y75" s="48"/>
      <c r="Z75" s="132"/>
      <c r="AA75" s="131"/>
      <c r="AB75" s="48"/>
      <c r="AC75" s="48"/>
      <c r="AD75" s="48"/>
      <c r="AE75" s="48"/>
      <c r="AF75" s="48"/>
      <c r="AG75" s="48"/>
      <c r="AH75" s="132"/>
      <c r="AJ75" s="58"/>
      <c r="AL75" s="72"/>
      <c r="AM75" s="73"/>
      <c r="AN75" s="73"/>
      <c r="AO75" s="73"/>
      <c r="AP75" s="74"/>
      <c r="AQ75" s="67"/>
      <c r="AR75" s="105"/>
      <c r="AS75" s="13"/>
      <c r="AT75" s="93"/>
      <c r="AY75" s="56">
        <v>71</v>
      </c>
      <c r="BA75" s="137" t="s">
        <v>84</v>
      </c>
      <c r="BB75" s="165"/>
      <c r="BC75" s="166"/>
      <c r="BD75" s="166"/>
      <c r="BE75" s="166"/>
      <c r="BF75" s="166"/>
      <c r="BG75" s="167"/>
      <c r="BH75" s="65"/>
      <c r="BI75" s="4"/>
      <c r="BJ75" s="174" t="s">
        <v>85</v>
      </c>
      <c r="BK75" s="175"/>
      <c r="BL75" s="175"/>
      <c r="BM75" s="175"/>
      <c r="BN75" s="175"/>
      <c r="BO75" s="176"/>
    </row>
    <row r="76" spans="2:67" ht="8.25" customHeight="1" x14ac:dyDescent="0.15">
      <c r="B76" s="57"/>
      <c r="C76" s="18"/>
      <c r="D76" s="120"/>
      <c r="E76" s="122"/>
      <c r="F76" s="124"/>
      <c r="G76" s="124"/>
      <c r="H76" s="124"/>
      <c r="I76" s="126"/>
      <c r="J76" s="119"/>
      <c r="K76"/>
      <c r="L76"/>
      <c r="M76"/>
      <c r="N76"/>
      <c r="O76" s="131"/>
      <c r="P76" s="48"/>
      <c r="Q76" s="48"/>
      <c r="R76" s="132"/>
      <c r="S76" s="131"/>
      <c r="T76" s="48"/>
      <c r="U76" s="48"/>
      <c r="V76" s="132"/>
      <c r="W76" s="131"/>
      <c r="X76" s="48"/>
      <c r="Y76" s="48"/>
      <c r="Z76" s="132"/>
      <c r="AA76" s="131"/>
      <c r="AB76" s="48"/>
      <c r="AC76" s="48"/>
      <c r="AD76" s="48"/>
      <c r="AE76" s="48"/>
      <c r="AF76" s="48"/>
      <c r="AG76" s="48"/>
      <c r="AH76" s="132"/>
      <c r="AJ76" s="56">
        <v>47</v>
      </c>
      <c r="AL76" s="178" t="s">
        <v>86</v>
      </c>
      <c r="AM76" s="179"/>
      <c r="AN76" s="179"/>
      <c r="AO76" s="179"/>
      <c r="AP76" s="179"/>
      <c r="AQ76" s="105"/>
      <c r="AR76" s="105"/>
      <c r="AS76" s="13"/>
      <c r="AT76" s="56">
        <v>86</v>
      </c>
      <c r="AY76" s="57"/>
      <c r="BA76" s="94"/>
      <c r="BB76" s="168"/>
      <c r="BC76" s="169"/>
      <c r="BD76" s="169"/>
      <c r="BE76" s="169"/>
      <c r="BF76" s="169"/>
      <c r="BG76" s="170"/>
      <c r="BH76" s="66"/>
      <c r="BI76" s="4"/>
      <c r="BJ76" s="177"/>
      <c r="BK76" s="161"/>
      <c r="BL76" s="161"/>
      <c r="BM76" s="161"/>
      <c r="BN76" s="161"/>
      <c r="BO76" s="162"/>
    </row>
    <row r="77" spans="2:67" ht="8.25" customHeight="1" x14ac:dyDescent="0.15">
      <c r="B77" s="57"/>
      <c r="C77" s="18"/>
      <c r="D77" s="120"/>
      <c r="E77" s="122"/>
      <c r="F77" s="124"/>
      <c r="G77" s="124"/>
      <c r="H77" s="124"/>
      <c r="I77" s="126"/>
      <c r="J77" s="119"/>
      <c r="K77"/>
      <c r="L77"/>
      <c r="M77"/>
      <c r="N77"/>
      <c r="O77" s="131"/>
      <c r="P77" s="48"/>
      <c r="Q77" s="48"/>
      <c r="R77" s="132"/>
      <c r="S77" s="131"/>
      <c r="T77" s="48"/>
      <c r="U77" s="48"/>
      <c r="V77" s="132"/>
      <c r="W77" s="131"/>
      <c r="X77" s="48"/>
      <c r="Y77" s="48"/>
      <c r="Z77" s="132"/>
      <c r="AA77" s="131"/>
      <c r="AB77" s="48"/>
      <c r="AC77" s="48"/>
      <c r="AD77" s="48"/>
      <c r="AE77" s="48"/>
      <c r="AF77" s="48"/>
      <c r="AG77" s="48"/>
      <c r="AH77" s="132"/>
      <c r="AJ77" s="57"/>
      <c r="AL77" s="180"/>
      <c r="AM77" s="181"/>
      <c r="AN77" s="181"/>
      <c r="AO77" s="181"/>
      <c r="AP77" s="181"/>
      <c r="AQ77" s="105"/>
      <c r="AR77" s="105"/>
      <c r="AS77" s="13"/>
      <c r="AT77" s="57"/>
      <c r="AY77" s="57"/>
      <c r="BA77" s="94"/>
      <c r="BB77" s="168"/>
      <c r="BC77" s="169"/>
      <c r="BD77" s="169"/>
      <c r="BE77" s="169"/>
      <c r="BF77" s="169"/>
      <c r="BG77" s="170"/>
      <c r="BH77" s="66"/>
      <c r="BI77" s="4"/>
      <c r="BJ77" s="19"/>
      <c r="BK77" s="161" t="s">
        <v>87</v>
      </c>
      <c r="BL77" s="161"/>
      <c r="BM77" s="161"/>
      <c r="BN77" s="161"/>
      <c r="BO77" s="162"/>
    </row>
    <row r="78" spans="2:67" ht="8.25" customHeight="1" x14ac:dyDescent="0.15">
      <c r="B78" s="56">
        <v>18</v>
      </c>
      <c r="D78" s="59" t="s">
        <v>88</v>
      </c>
      <c r="E78" s="121"/>
      <c r="F78" s="123"/>
      <c r="G78" s="123"/>
      <c r="H78" s="123"/>
      <c r="I78" s="125"/>
      <c r="J78" s="119" t="s">
        <v>75</v>
      </c>
      <c r="K78"/>
      <c r="M78" s="56">
        <v>20</v>
      </c>
      <c r="N78"/>
      <c r="O78" s="137" t="s">
        <v>9</v>
      </c>
      <c r="P78" s="138"/>
      <c r="Q78" s="138"/>
      <c r="R78" s="139"/>
      <c r="S78" s="143"/>
      <c r="T78" s="144"/>
      <c r="U78" s="144"/>
      <c r="V78" s="145"/>
      <c r="W78" s="143"/>
      <c r="X78" s="144"/>
      <c r="Y78" s="144"/>
      <c r="Z78" s="152"/>
      <c r="AA78" s="155" t="str">
        <f>IF(AI124&gt;9999999,$AA124,"")</f>
        <v/>
      </c>
      <c r="AB78" s="158" t="str">
        <f>IF(AI124&gt;999999,$AB124,"")</f>
        <v/>
      </c>
      <c r="AC78" s="158" t="str">
        <f>IF(AI124&gt;99999,$AC124,"")</f>
        <v/>
      </c>
      <c r="AD78" s="158" t="str">
        <f>IF(AI124&gt;9999,$AD124,"")</f>
        <v/>
      </c>
      <c r="AE78" s="158" t="str">
        <f>IF(AI124&gt;999,$AE124,"")</f>
        <v/>
      </c>
      <c r="AF78" s="158" t="str">
        <f>IF(AI124&gt;99,$AF124,"")</f>
        <v/>
      </c>
      <c r="AG78" s="158" t="str">
        <f>IF(AI124&gt;9,$AG124,"")</f>
        <v/>
      </c>
      <c r="AH78" s="184" t="str">
        <f>IF(AI124=0,"",$AH124)</f>
        <v/>
      </c>
      <c r="AJ78" s="58"/>
      <c r="AL78" s="182"/>
      <c r="AM78" s="183"/>
      <c r="AN78" s="183"/>
      <c r="AO78" s="183"/>
      <c r="AP78" s="183"/>
      <c r="AQ78" s="105"/>
      <c r="AR78" s="105"/>
      <c r="AS78" s="13"/>
      <c r="AT78" s="58"/>
      <c r="AY78" s="57"/>
      <c r="BA78" s="163"/>
      <c r="BB78" s="169"/>
      <c r="BC78" s="169"/>
      <c r="BD78" s="169"/>
      <c r="BE78" s="169"/>
      <c r="BF78" s="169"/>
      <c r="BG78" s="170"/>
      <c r="BH78" s="66"/>
      <c r="BI78" s="4"/>
      <c r="BJ78" s="19"/>
      <c r="BK78" s="161"/>
      <c r="BL78" s="161"/>
      <c r="BM78" s="161"/>
      <c r="BN78" s="161"/>
      <c r="BO78" s="162"/>
    </row>
    <row r="79" spans="2:67" ht="8.25" customHeight="1" x14ac:dyDescent="0.15">
      <c r="B79" s="57"/>
      <c r="D79" s="60"/>
      <c r="E79" s="122"/>
      <c r="F79" s="124"/>
      <c r="G79" s="124"/>
      <c r="H79" s="124"/>
      <c r="I79" s="126"/>
      <c r="J79" s="119"/>
      <c r="K79"/>
      <c r="M79" s="57"/>
      <c r="N79"/>
      <c r="O79" s="94"/>
      <c r="P79" s="95"/>
      <c r="Q79" s="95"/>
      <c r="R79" s="96"/>
      <c r="S79" s="146"/>
      <c r="T79" s="147"/>
      <c r="U79" s="147"/>
      <c r="V79" s="148"/>
      <c r="W79" s="146"/>
      <c r="X79" s="147"/>
      <c r="Y79" s="147"/>
      <c r="Z79" s="153"/>
      <c r="AA79" s="156"/>
      <c r="AB79" s="159"/>
      <c r="AC79" s="159"/>
      <c r="AD79" s="159"/>
      <c r="AE79" s="159"/>
      <c r="AF79" s="159"/>
      <c r="AG79" s="159"/>
      <c r="AH79" s="185"/>
      <c r="AJ79" s="10"/>
      <c r="AL79" s="9"/>
      <c r="AM79" s="9"/>
      <c r="AN79" s="9"/>
      <c r="AO79" s="9"/>
      <c r="AP79" s="9"/>
      <c r="AQ79" s="4"/>
      <c r="AR79" s="20"/>
      <c r="AS79" s="13"/>
      <c r="AT79" s="21"/>
      <c r="AY79" s="58"/>
      <c r="BA79" s="164"/>
      <c r="BB79" s="171"/>
      <c r="BC79" s="171"/>
      <c r="BD79" s="171"/>
      <c r="BE79" s="171"/>
      <c r="BF79" s="171"/>
      <c r="BG79" s="172"/>
      <c r="BH79" s="173"/>
      <c r="BI79" s="4"/>
      <c r="BJ79" s="19"/>
      <c r="BK79" s="161" t="s">
        <v>89</v>
      </c>
      <c r="BL79" s="161"/>
      <c r="BM79" s="161"/>
      <c r="BN79" s="161"/>
      <c r="BO79" s="162"/>
    </row>
    <row r="80" spans="2:67" ht="8.25" customHeight="1" x14ac:dyDescent="0.15">
      <c r="B80" s="58"/>
      <c r="D80" s="61"/>
      <c r="E80" s="135"/>
      <c r="F80" s="136"/>
      <c r="G80" s="136"/>
      <c r="H80" s="136"/>
      <c r="I80" s="127"/>
      <c r="J80" s="119"/>
      <c r="K80"/>
      <c r="M80" s="58"/>
      <c r="N80"/>
      <c r="O80" s="140"/>
      <c r="P80" s="141"/>
      <c r="Q80" s="141"/>
      <c r="R80" s="142"/>
      <c r="S80" s="149"/>
      <c r="T80" s="150"/>
      <c r="U80" s="150"/>
      <c r="V80" s="151"/>
      <c r="W80" s="149"/>
      <c r="X80" s="150"/>
      <c r="Y80" s="150"/>
      <c r="Z80" s="154"/>
      <c r="AA80" s="157"/>
      <c r="AB80" s="160"/>
      <c r="AC80" s="160"/>
      <c r="AD80" s="160"/>
      <c r="AE80" s="160"/>
      <c r="AF80" s="160"/>
      <c r="AG80" s="160"/>
      <c r="AH80" s="186"/>
      <c r="AJ80" s="56">
        <v>48</v>
      </c>
      <c r="AL80" s="72" t="s">
        <v>90</v>
      </c>
      <c r="AM80" s="73"/>
      <c r="AN80" s="73"/>
      <c r="AO80" s="73"/>
      <c r="AP80" s="74"/>
      <c r="AQ80" s="65"/>
      <c r="AR80" s="105"/>
      <c r="AS80" s="13"/>
      <c r="AT80" s="93">
        <v>87</v>
      </c>
      <c r="AY80" s="56">
        <v>72</v>
      </c>
      <c r="BA80" s="137" t="s">
        <v>91</v>
      </c>
      <c r="BB80" s="165"/>
      <c r="BC80" s="166"/>
      <c r="BD80" s="166"/>
      <c r="BE80" s="166"/>
      <c r="BF80" s="166"/>
      <c r="BG80" s="167"/>
      <c r="BH80" s="65"/>
      <c r="BJ80" s="19"/>
      <c r="BK80" s="161"/>
      <c r="BL80" s="161"/>
      <c r="BM80" s="161"/>
      <c r="BN80" s="161"/>
      <c r="BO80" s="162"/>
    </row>
    <row r="81" spans="2:67" ht="8.25" customHeight="1" x14ac:dyDescent="0.15">
      <c r="B81" s="10"/>
      <c r="E81"/>
      <c r="F81"/>
      <c r="G81"/>
      <c r="H81"/>
      <c r="I81"/>
      <c r="J81"/>
      <c r="K81"/>
      <c r="M81" s="56">
        <v>21</v>
      </c>
      <c r="N81"/>
      <c r="O81" s="137" t="s">
        <v>92</v>
      </c>
      <c r="P81" s="138"/>
      <c r="Q81" s="138"/>
      <c r="R81" s="139"/>
      <c r="S81" s="143"/>
      <c r="T81" s="144"/>
      <c r="U81" s="144"/>
      <c r="V81" s="145"/>
      <c r="W81" s="143"/>
      <c r="X81" s="144"/>
      <c r="Y81" s="144"/>
      <c r="Z81" s="152"/>
      <c r="AA81" s="155" t="str">
        <f>IF(AI127&gt;9999999,$AA127,"")</f>
        <v/>
      </c>
      <c r="AB81" s="158" t="str">
        <f>IF(AI127&gt;999999,$AB127,"")</f>
        <v/>
      </c>
      <c r="AC81" s="158" t="str">
        <f>IF(AI127&gt;99999,$AC127,"")</f>
        <v/>
      </c>
      <c r="AD81" s="158" t="str">
        <f>IF(AI127&gt;9999,$AD127,"")</f>
        <v/>
      </c>
      <c r="AE81" s="158" t="str">
        <f>IF(AI127&gt;999,$AE127,"")</f>
        <v/>
      </c>
      <c r="AF81" s="158" t="str">
        <f>IF(AI127&gt;99,$AF127,"")</f>
        <v/>
      </c>
      <c r="AG81" s="158" t="str">
        <f>IF(AI127&gt;9,$AG127,"")</f>
        <v/>
      </c>
      <c r="AH81" s="184" t="str">
        <f>IF(AI127=0,"",$AH127)</f>
        <v/>
      </c>
      <c r="AJ81" s="57"/>
      <c r="AL81" s="72"/>
      <c r="AM81" s="73"/>
      <c r="AN81" s="73"/>
      <c r="AO81" s="73"/>
      <c r="AP81" s="74"/>
      <c r="AQ81" s="66"/>
      <c r="AR81" s="105"/>
      <c r="AS81" s="13"/>
      <c r="AT81" s="93"/>
      <c r="AY81" s="57"/>
      <c r="BA81" s="163"/>
      <c r="BB81" s="169"/>
      <c r="BC81" s="169"/>
      <c r="BD81" s="169"/>
      <c r="BE81" s="169"/>
      <c r="BF81" s="169"/>
      <c r="BG81" s="170"/>
      <c r="BH81" s="66"/>
      <c r="BJ81" s="19"/>
      <c r="BK81" s="161" t="s">
        <v>93</v>
      </c>
      <c r="BL81" s="161"/>
      <c r="BM81" s="161"/>
      <c r="BN81" s="161"/>
      <c r="BO81" s="162"/>
    </row>
    <row r="82" spans="2:67" ht="8.25" customHeight="1" x14ac:dyDescent="0.15">
      <c r="B82" s="187">
        <v>19</v>
      </c>
      <c r="D82" s="190" t="s">
        <v>94</v>
      </c>
      <c r="E82" s="84"/>
      <c r="F82" s="62"/>
      <c r="G82" s="87"/>
      <c r="H82" s="119" t="s">
        <v>95</v>
      </c>
      <c r="I82"/>
      <c r="J82"/>
      <c r="K82"/>
      <c r="M82" s="57"/>
      <c r="N82"/>
      <c r="O82" s="94"/>
      <c r="P82" s="95"/>
      <c r="Q82" s="95"/>
      <c r="R82" s="96"/>
      <c r="S82" s="146"/>
      <c r="T82" s="147"/>
      <c r="U82" s="147"/>
      <c r="V82" s="148"/>
      <c r="W82" s="146"/>
      <c r="X82" s="147"/>
      <c r="Y82" s="147"/>
      <c r="Z82" s="153"/>
      <c r="AA82" s="156"/>
      <c r="AB82" s="159"/>
      <c r="AC82" s="159"/>
      <c r="AD82" s="159"/>
      <c r="AE82" s="159"/>
      <c r="AF82" s="159"/>
      <c r="AG82" s="159"/>
      <c r="AH82" s="185"/>
      <c r="AJ82" s="58"/>
      <c r="AL82" s="72"/>
      <c r="AM82" s="73"/>
      <c r="AN82" s="73"/>
      <c r="AO82" s="73"/>
      <c r="AP82" s="74"/>
      <c r="AQ82" s="67"/>
      <c r="AR82" s="105"/>
      <c r="AS82" s="13"/>
      <c r="AT82" s="93"/>
      <c r="AY82" s="57"/>
      <c r="BA82" s="163"/>
      <c r="BB82" s="169"/>
      <c r="BC82" s="169"/>
      <c r="BD82" s="169"/>
      <c r="BE82" s="169"/>
      <c r="BF82" s="169"/>
      <c r="BG82" s="170"/>
      <c r="BH82" s="66"/>
      <c r="BJ82" s="19"/>
      <c r="BK82" s="161"/>
      <c r="BL82" s="161"/>
      <c r="BM82" s="161"/>
      <c r="BN82" s="161"/>
      <c r="BO82" s="162"/>
    </row>
    <row r="83" spans="2:67" ht="8.25" customHeight="1" x14ac:dyDescent="0.15">
      <c r="B83" s="188"/>
      <c r="D83" s="191"/>
      <c r="E83" s="85"/>
      <c r="F83" s="63"/>
      <c r="G83" s="88"/>
      <c r="H83" s="119"/>
      <c r="I83"/>
      <c r="J83"/>
      <c r="K83"/>
      <c r="M83" s="58"/>
      <c r="N83"/>
      <c r="O83" s="140"/>
      <c r="P83" s="141"/>
      <c r="Q83" s="141"/>
      <c r="R83" s="142"/>
      <c r="S83" s="149"/>
      <c r="T83" s="150"/>
      <c r="U83" s="150"/>
      <c r="V83" s="151"/>
      <c r="W83" s="149"/>
      <c r="X83" s="150"/>
      <c r="Y83" s="150"/>
      <c r="Z83" s="154"/>
      <c r="AA83" s="157"/>
      <c r="AB83" s="160"/>
      <c r="AC83" s="160"/>
      <c r="AD83" s="160"/>
      <c r="AE83" s="160"/>
      <c r="AF83" s="160"/>
      <c r="AG83" s="160"/>
      <c r="AH83" s="186"/>
      <c r="AJ83" s="56">
        <v>49</v>
      </c>
      <c r="AL83" s="193" t="s">
        <v>96</v>
      </c>
      <c r="AM83" s="194"/>
      <c r="AN83" s="194"/>
      <c r="AO83" s="194"/>
      <c r="AP83" s="195"/>
      <c r="AQ83" s="65"/>
      <c r="AR83" s="65"/>
      <c r="AS83" s="13"/>
      <c r="AT83" s="56">
        <v>88</v>
      </c>
      <c r="AY83" s="58"/>
      <c r="BA83" s="164"/>
      <c r="BB83" s="171"/>
      <c r="BC83" s="171"/>
      <c r="BD83" s="171"/>
      <c r="BE83" s="171"/>
      <c r="BF83" s="171"/>
      <c r="BG83" s="172"/>
      <c r="BH83" s="173"/>
      <c r="BJ83" s="19"/>
      <c r="BK83" s="161" t="s">
        <v>97</v>
      </c>
      <c r="BL83" s="161"/>
      <c r="BM83" s="161"/>
      <c r="BN83" s="161"/>
      <c r="BO83" s="162"/>
    </row>
    <row r="84" spans="2:67" ht="8.25" customHeight="1" x14ac:dyDescent="0.15">
      <c r="B84" s="189"/>
      <c r="D84" s="192"/>
      <c r="E84" s="86"/>
      <c r="F84" s="64"/>
      <c r="G84" s="89"/>
      <c r="H84" s="119"/>
      <c r="I84" s="2"/>
      <c r="J84"/>
      <c r="K84"/>
      <c r="M84" s="56">
        <v>22</v>
      </c>
      <c r="N84"/>
      <c r="O84" s="137" t="s">
        <v>98</v>
      </c>
      <c r="P84" s="138"/>
      <c r="Q84" s="138"/>
      <c r="R84" s="139"/>
      <c r="S84" s="143"/>
      <c r="T84" s="144"/>
      <c r="U84" s="144"/>
      <c r="V84" s="145"/>
      <c r="W84" s="143"/>
      <c r="X84" s="144"/>
      <c r="Y84" s="144"/>
      <c r="Z84" s="152"/>
      <c r="AA84" s="155" t="str">
        <f>IF(AI130&gt;9999999,$AA130,"")</f>
        <v/>
      </c>
      <c r="AB84" s="158" t="str">
        <f>IF(AI130&gt;999999,$AB130,"")</f>
        <v/>
      </c>
      <c r="AC84" s="158" t="str">
        <f>IF(AI130&gt;99999,$AC130,"")</f>
        <v/>
      </c>
      <c r="AD84" s="158" t="str">
        <f>IF(AI130&gt;9999,$AD130,"")</f>
        <v/>
      </c>
      <c r="AE84" s="158" t="str">
        <f>IF(AI130&gt;999,$AE130,"")</f>
        <v/>
      </c>
      <c r="AF84" s="158" t="str">
        <f>IF(AI130&gt;99,$AF130,"")</f>
        <v/>
      </c>
      <c r="AG84" s="158" t="str">
        <f>IF(AI130&gt;9,$AG130,"")</f>
        <v/>
      </c>
      <c r="AH84" s="184" t="str">
        <f>IF(AI130=0,"",$AH130)</f>
        <v/>
      </c>
      <c r="AJ84" s="57"/>
      <c r="AL84" s="196"/>
      <c r="AM84" s="197"/>
      <c r="AN84" s="197"/>
      <c r="AO84" s="197"/>
      <c r="AP84" s="198"/>
      <c r="AQ84" s="66"/>
      <c r="AR84" s="66"/>
      <c r="AS84" s="13"/>
      <c r="AT84" s="57"/>
      <c r="AY84" s="56">
        <v>73</v>
      </c>
      <c r="BA84" s="137" t="s">
        <v>99</v>
      </c>
      <c r="BB84" s="165"/>
      <c r="BC84" s="166"/>
      <c r="BD84" s="166"/>
      <c r="BE84" s="166"/>
      <c r="BF84" s="166"/>
      <c r="BG84" s="167"/>
      <c r="BH84" s="65"/>
      <c r="BJ84" s="19"/>
      <c r="BK84" s="161"/>
      <c r="BL84" s="161"/>
      <c r="BM84" s="161"/>
      <c r="BN84" s="161"/>
      <c r="BO84" s="162"/>
    </row>
    <row r="85" spans="2:67" ht="8.25" customHeight="1" x14ac:dyDescent="0.15">
      <c r="E85" s="3"/>
      <c r="F85" s="2"/>
      <c r="G85" s="2"/>
      <c r="H85" s="2"/>
      <c r="I85" s="2"/>
      <c r="J85"/>
      <c r="K85"/>
      <c r="L85"/>
      <c r="M85" s="57"/>
      <c r="N85"/>
      <c r="O85" s="94"/>
      <c r="P85" s="95"/>
      <c r="Q85" s="95"/>
      <c r="R85" s="96"/>
      <c r="S85" s="146"/>
      <c r="T85" s="147"/>
      <c r="U85" s="147"/>
      <c r="V85" s="148"/>
      <c r="W85" s="146"/>
      <c r="X85" s="147"/>
      <c r="Y85" s="147"/>
      <c r="Z85" s="153"/>
      <c r="AA85" s="156"/>
      <c r="AB85" s="159"/>
      <c r="AC85" s="159"/>
      <c r="AD85" s="159"/>
      <c r="AE85" s="159"/>
      <c r="AF85" s="159"/>
      <c r="AG85" s="159"/>
      <c r="AH85" s="185"/>
      <c r="AJ85" s="58"/>
      <c r="AL85" s="199"/>
      <c r="AM85" s="200"/>
      <c r="AN85" s="200"/>
      <c r="AO85" s="200"/>
      <c r="AP85" s="201"/>
      <c r="AQ85" s="67"/>
      <c r="AR85" s="67"/>
      <c r="AS85" s="13"/>
      <c r="AT85" s="58"/>
      <c r="AY85" s="57"/>
      <c r="BA85" s="163"/>
      <c r="BB85" s="169"/>
      <c r="BC85" s="169"/>
      <c r="BD85" s="169"/>
      <c r="BE85" s="169"/>
      <c r="BF85" s="169"/>
      <c r="BG85" s="170"/>
      <c r="BH85" s="66"/>
      <c r="BJ85" s="19"/>
      <c r="BK85" s="161" t="s">
        <v>100</v>
      </c>
      <c r="BL85" s="161"/>
      <c r="BM85" s="161"/>
      <c r="BN85" s="161"/>
      <c r="BO85" s="162"/>
    </row>
    <row r="86" spans="2:67" ht="8.25" customHeight="1" x14ac:dyDescent="0.15">
      <c r="B86"/>
      <c r="E86" s="2"/>
      <c r="F86" s="2"/>
      <c r="G86" s="2"/>
      <c r="H86" s="2"/>
      <c r="I86" s="2"/>
      <c r="J86"/>
      <c r="K86"/>
      <c r="L86"/>
      <c r="M86" s="58"/>
      <c r="N86"/>
      <c r="O86" s="140"/>
      <c r="P86" s="141"/>
      <c r="Q86" s="141"/>
      <c r="R86" s="142"/>
      <c r="S86" s="149"/>
      <c r="T86" s="150"/>
      <c r="U86" s="150"/>
      <c r="V86" s="151"/>
      <c r="W86" s="149"/>
      <c r="X86" s="150"/>
      <c r="Y86" s="150"/>
      <c r="Z86" s="154"/>
      <c r="AA86" s="157"/>
      <c r="AB86" s="160"/>
      <c r="AC86" s="160"/>
      <c r="AD86" s="160"/>
      <c r="AE86" s="160"/>
      <c r="AF86" s="160"/>
      <c r="AG86" s="160"/>
      <c r="AH86" s="186"/>
      <c r="AJ86" s="7"/>
      <c r="AQ86" s="4"/>
      <c r="AR86" s="4"/>
      <c r="AY86" s="57"/>
      <c r="BA86" s="163"/>
      <c r="BB86" s="169"/>
      <c r="BC86" s="169"/>
      <c r="BD86" s="169"/>
      <c r="BE86" s="169"/>
      <c r="BF86" s="169"/>
      <c r="BG86" s="170"/>
      <c r="BH86" s="66"/>
      <c r="BJ86" s="19"/>
      <c r="BK86" s="161"/>
      <c r="BL86" s="161"/>
      <c r="BM86" s="161"/>
      <c r="BN86" s="161"/>
      <c r="BO86" s="162"/>
    </row>
    <row r="87" spans="2:67" ht="8.25" customHeight="1" x14ac:dyDescent="0.15">
      <c r="B87"/>
      <c r="E87"/>
      <c r="F87"/>
      <c r="G87"/>
      <c r="H87"/>
      <c r="I87"/>
      <c r="J87"/>
      <c r="K87"/>
      <c r="L87"/>
      <c r="M87" s="56">
        <v>23</v>
      </c>
      <c r="N87"/>
      <c r="O87" s="137" t="s">
        <v>101</v>
      </c>
      <c r="P87" s="138"/>
      <c r="Q87" s="138"/>
      <c r="R87" s="139"/>
      <c r="S87" s="143"/>
      <c r="T87" s="144"/>
      <c r="U87" s="144"/>
      <c r="V87" s="145"/>
      <c r="W87" s="143"/>
      <c r="X87" s="144"/>
      <c r="Y87" s="144"/>
      <c r="Z87" s="152"/>
      <c r="AA87" s="155" t="str">
        <f>IF(AI133&gt;9999999,$AA133,"")</f>
        <v/>
      </c>
      <c r="AB87" s="158" t="str">
        <f>IF(AI133&gt;999999,$AB133,"")</f>
        <v/>
      </c>
      <c r="AC87" s="158" t="str">
        <f>IF(AI133&gt;99999,$AC133,"")</f>
        <v/>
      </c>
      <c r="AD87" s="158" t="str">
        <f>IF(AI133&gt;9999,$AD133,"")</f>
        <v/>
      </c>
      <c r="AE87" s="158" t="str">
        <f>IF(AI133&gt;999,$AE133,"")</f>
        <v/>
      </c>
      <c r="AF87" s="158" t="str">
        <f>IF(AI133&gt;99,$AF133,"")</f>
        <v/>
      </c>
      <c r="AG87" s="158" t="str">
        <f>IF(AI133&gt;9,$AG133,"")</f>
        <v/>
      </c>
      <c r="AH87" s="184" t="str">
        <f>IF(AI133=0,"",$AH133)</f>
        <v/>
      </c>
      <c r="AJ87" s="56">
        <v>110</v>
      </c>
      <c r="AL87" s="193" t="s">
        <v>102</v>
      </c>
      <c r="AM87" s="194"/>
      <c r="AN87" s="194"/>
      <c r="AO87" s="194"/>
      <c r="AP87" s="195"/>
      <c r="AQ87" s="65"/>
      <c r="AR87" s="4"/>
      <c r="AY87" s="58"/>
      <c r="BA87" s="164"/>
      <c r="BB87" s="171"/>
      <c r="BC87" s="171"/>
      <c r="BD87" s="171"/>
      <c r="BE87" s="171"/>
      <c r="BF87" s="171"/>
      <c r="BG87" s="172"/>
      <c r="BH87" s="173"/>
      <c r="BJ87" s="19"/>
      <c r="BK87" s="161" t="s">
        <v>103</v>
      </c>
      <c r="BL87" s="161"/>
      <c r="BM87" s="161"/>
      <c r="BN87" s="161"/>
      <c r="BO87" s="162"/>
    </row>
    <row r="88" spans="2:67" ht="8.25" customHeight="1" x14ac:dyDescent="0.15">
      <c r="B88"/>
      <c r="E88"/>
      <c r="F88"/>
      <c r="G88"/>
      <c r="H88"/>
      <c r="I88"/>
      <c r="J88"/>
      <c r="K88"/>
      <c r="L88"/>
      <c r="M88" s="57"/>
      <c r="N88"/>
      <c r="O88" s="94"/>
      <c r="P88" s="95"/>
      <c r="Q88" s="95"/>
      <c r="R88" s="96"/>
      <c r="S88" s="146"/>
      <c r="T88" s="147"/>
      <c r="U88" s="147"/>
      <c r="V88" s="148"/>
      <c r="W88" s="146"/>
      <c r="X88" s="147"/>
      <c r="Y88" s="147"/>
      <c r="Z88" s="153"/>
      <c r="AA88" s="156"/>
      <c r="AB88" s="159"/>
      <c r="AC88" s="159"/>
      <c r="AD88" s="159"/>
      <c r="AE88" s="159"/>
      <c r="AF88" s="159"/>
      <c r="AG88" s="159"/>
      <c r="AH88" s="185"/>
      <c r="AJ88" s="57"/>
      <c r="AL88" s="196"/>
      <c r="AM88" s="197"/>
      <c r="AN88" s="197"/>
      <c r="AO88" s="197"/>
      <c r="AP88" s="198"/>
      <c r="AQ88" s="66"/>
      <c r="AY88" s="56">
        <v>74</v>
      </c>
      <c r="BA88" s="137" t="s">
        <v>104</v>
      </c>
      <c r="BB88" s="166"/>
      <c r="BC88" s="166"/>
      <c r="BD88" s="166"/>
      <c r="BE88" s="166"/>
      <c r="BF88" s="166"/>
      <c r="BG88" s="167"/>
      <c r="BH88" s="65"/>
      <c r="BJ88" s="19"/>
      <c r="BK88" s="161"/>
      <c r="BL88" s="161"/>
      <c r="BM88" s="161"/>
      <c r="BN88" s="161"/>
      <c r="BO88" s="162"/>
    </row>
    <row r="89" spans="2:67" ht="8.25" customHeight="1" x14ac:dyDescent="0.15">
      <c r="B89"/>
      <c r="E89"/>
      <c r="F89"/>
      <c r="G89"/>
      <c r="H89"/>
      <c r="I89"/>
      <c r="J89"/>
      <c r="K89"/>
      <c r="L89"/>
      <c r="M89" s="58"/>
      <c r="N89"/>
      <c r="O89" s="140"/>
      <c r="P89" s="141"/>
      <c r="Q89" s="141"/>
      <c r="R89" s="142"/>
      <c r="S89" s="149"/>
      <c r="T89" s="150"/>
      <c r="U89" s="150"/>
      <c r="V89" s="151"/>
      <c r="W89" s="149"/>
      <c r="X89" s="150"/>
      <c r="Y89" s="150"/>
      <c r="Z89" s="154"/>
      <c r="AA89" s="157"/>
      <c r="AB89" s="160"/>
      <c r="AC89" s="160"/>
      <c r="AD89" s="160"/>
      <c r="AE89" s="160"/>
      <c r="AF89" s="160"/>
      <c r="AG89" s="160"/>
      <c r="AH89" s="186"/>
      <c r="AJ89" s="58"/>
      <c r="AL89" s="199"/>
      <c r="AM89" s="200"/>
      <c r="AN89" s="200"/>
      <c r="AO89" s="200"/>
      <c r="AP89" s="201"/>
      <c r="AQ89" s="67"/>
      <c r="AY89" s="57"/>
      <c r="BA89" s="163"/>
      <c r="BB89" s="169"/>
      <c r="BC89" s="169"/>
      <c r="BD89" s="169"/>
      <c r="BE89" s="169"/>
      <c r="BF89" s="169"/>
      <c r="BG89" s="170"/>
      <c r="BH89" s="66"/>
      <c r="BJ89" s="19"/>
      <c r="BK89" s="161" t="s">
        <v>105</v>
      </c>
      <c r="BL89" s="161"/>
      <c r="BM89" s="161"/>
      <c r="BN89" s="161"/>
      <c r="BO89" s="162"/>
    </row>
    <row r="90" spans="2:67" ht="8.25" customHeight="1" x14ac:dyDescent="0.15">
      <c r="B90"/>
      <c r="E90"/>
      <c r="F90"/>
      <c r="G90"/>
      <c r="H90"/>
      <c r="I90"/>
      <c r="J90"/>
      <c r="K90"/>
      <c r="L90"/>
      <c r="M90" s="56">
        <v>24</v>
      </c>
      <c r="N90"/>
      <c r="O90" s="137" t="s">
        <v>106</v>
      </c>
      <c r="P90" s="138"/>
      <c r="Q90" s="138"/>
      <c r="R90" s="139"/>
      <c r="S90" s="143"/>
      <c r="T90" s="144"/>
      <c r="U90" s="144"/>
      <c r="V90" s="145"/>
      <c r="W90" s="143"/>
      <c r="X90" s="144"/>
      <c r="Y90" s="144"/>
      <c r="Z90" s="152"/>
      <c r="AA90" s="155" t="str">
        <f>IF(AI136&gt;9999999,$AA136,"")</f>
        <v/>
      </c>
      <c r="AB90" s="158" t="str">
        <f>IF(AI136&gt;999999,$AB136,"")</f>
        <v/>
      </c>
      <c r="AC90" s="158" t="str">
        <f>IF(AI136&gt;99999,$AC136,"")</f>
        <v/>
      </c>
      <c r="AD90" s="158" t="str">
        <f>IF(AI136&gt;9999,$AD136,"")</f>
        <v/>
      </c>
      <c r="AE90" s="158" t="str">
        <f>IF(AI136&gt;999,$AE136,"")</f>
        <v/>
      </c>
      <c r="AF90" s="158" t="str">
        <f>IF(AI136&gt;99,$AF136,"")</f>
        <v/>
      </c>
      <c r="AG90" s="158" t="str">
        <f>IF(AI136&gt;9,$AG136,"")</f>
        <v/>
      </c>
      <c r="AH90" s="184" t="str">
        <f>IF(AI136=0,"",$AH136)</f>
        <v/>
      </c>
      <c r="AY90" s="57"/>
      <c r="BA90" s="163"/>
      <c r="BB90" s="169"/>
      <c r="BC90" s="169"/>
      <c r="BD90" s="169"/>
      <c r="BE90" s="169"/>
      <c r="BF90" s="169"/>
      <c r="BG90" s="170"/>
      <c r="BH90" s="66"/>
      <c r="BJ90" s="19"/>
      <c r="BK90" s="161"/>
      <c r="BL90" s="161"/>
      <c r="BM90" s="161"/>
      <c r="BN90" s="161"/>
      <c r="BO90" s="162"/>
    </row>
    <row r="91" spans="2:67" ht="8.25" customHeight="1" x14ac:dyDescent="0.15">
      <c r="B91"/>
      <c r="E91"/>
      <c r="F91"/>
      <c r="G91"/>
      <c r="H91"/>
      <c r="I91"/>
      <c r="J91"/>
      <c r="K91"/>
      <c r="L91"/>
      <c r="M91" s="57"/>
      <c r="N91"/>
      <c r="O91" s="94"/>
      <c r="P91" s="95"/>
      <c r="Q91" s="95"/>
      <c r="R91" s="96"/>
      <c r="S91" s="146"/>
      <c r="T91" s="147"/>
      <c r="U91" s="147"/>
      <c r="V91" s="148"/>
      <c r="W91" s="146"/>
      <c r="X91" s="147"/>
      <c r="Y91" s="147"/>
      <c r="Z91" s="153"/>
      <c r="AA91" s="156"/>
      <c r="AB91" s="159"/>
      <c r="AC91" s="159"/>
      <c r="AD91" s="159"/>
      <c r="AE91" s="159"/>
      <c r="AF91" s="159"/>
      <c r="AG91" s="159"/>
      <c r="AH91" s="185"/>
      <c r="AY91" s="58"/>
      <c r="BA91" s="164"/>
      <c r="BB91" s="171"/>
      <c r="BC91" s="171"/>
      <c r="BD91" s="171"/>
      <c r="BE91" s="171"/>
      <c r="BF91" s="171"/>
      <c r="BG91" s="172"/>
      <c r="BH91" s="173"/>
      <c r="BJ91" s="19"/>
      <c r="BK91" s="161" t="s">
        <v>107</v>
      </c>
      <c r="BL91" s="161"/>
      <c r="BM91" s="161"/>
      <c r="BN91" s="161"/>
      <c r="BO91" s="162"/>
    </row>
    <row r="92" spans="2:67" ht="8.25" customHeight="1" x14ac:dyDescent="0.15">
      <c r="B92"/>
      <c r="E92"/>
      <c r="F92"/>
      <c r="G92"/>
      <c r="H92"/>
      <c r="I92"/>
      <c r="J92"/>
      <c r="K92"/>
      <c r="L92"/>
      <c r="M92" s="58"/>
      <c r="N92"/>
      <c r="O92" s="140"/>
      <c r="P92" s="141"/>
      <c r="Q92" s="141"/>
      <c r="R92" s="142"/>
      <c r="S92" s="149"/>
      <c r="T92" s="150"/>
      <c r="U92" s="150"/>
      <c r="V92" s="151"/>
      <c r="W92" s="149"/>
      <c r="X92" s="150"/>
      <c r="Y92" s="150"/>
      <c r="Z92" s="154"/>
      <c r="AA92" s="157"/>
      <c r="AB92" s="160"/>
      <c r="AC92" s="160"/>
      <c r="AD92" s="160"/>
      <c r="AE92" s="160"/>
      <c r="AF92" s="160"/>
      <c r="AG92" s="160"/>
      <c r="AH92" s="186"/>
      <c r="AY92" s="56">
        <v>75</v>
      </c>
      <c r="BA92" s="137" t="s">
        <v>108</v>
      </c>
      <c r="BB92" s="166"/>
      <c r="BC92" s="166"/>
      <c r="BD92" s="166"/>
      <c r="BE92" s="166"/>
      <c r="BF92" s="166"/>
      <c r="BG92" s="167"/>
      <c r="BH92" s="65"/>
      <c r="BJ92" s="19"/>
      <c r="BK92" s="161"/>
      <c r="BL92" s="161"/>
      <c r="BM92" s="161"/>
      <c r="BN92" s="161"/>
      <c r="BO92" s="162"/>
    </row>
    <row r="93" spans="2:67" ht="8.25" customHeight="1" x14ac:dyDescent="0.15">
      <c r="B93"/>
      <c r="E93"/>
      <c r="F93"/>
      <c r="G93"/>
      <c r="H93"/>
      <c r="I93"/>
      <c r="J93"/>
      <c r="K93"/>
      <c r="L93"/>
      <c r="M93" s="56">
        <v>25</v>
      </c>
      <c r="N93"/>
      <c r="O93" s="137" t="s">
        <v>88</v>
      </c>
      <c r="P93" s="138"/>
      <c r="Q93" s="138"/>
      <c r="R93" s="139"/>
      <c r="S93" s="143"/>
      <c r="T93" s="144"/>
      <c r="U93" s="144"/>
      <c r="V93" s="145"/>
      <c r="W93" s="143"/>
      <c r="X93" s="144"/>
      <c r="Y93" s="144"/>
      <c r="Z93" s="152"/>
      <c r="AA93" s="155" t="str">
        <f>IF(AI139&gt;9999999,$AA139,"")</f>
        <v/>
      </c>
      <c r="AB93" s="158" t="str">
        <f>IF(AI139&gt;999999,$AB139,"")</f>
        <v/>
      </c>
      <c r="AC93" s="158" t="str">
        <f>IF(AI139&gt;99999,$AC139,"")</f>
        <v/>
      </c>
      <c r="AD93" s="158" t="str">
        <f>IF(AI139&gt;9999,$AD139,"")</f>
        <v/>
      </c>
      <c r="AE93" s="158" t="str">
        <f>IF(AI139&gt;999,$AE139,"")</f>
        <v/>
      </c>
      <c r="AF93" s="158" t="str">
        <f>IF(AI139&gt;99,$AF139,"")</f>
        <v/>
      </c>
      <c r="AG93" s="158" t="str">
        <f>IF(AI139&gt;9,$AG139,"")</f>
        <v/>
      </c>
      <c r="AH93" s="184" t="str">
        <f>IF(AI139=0,"",$AH139)</f>
        <v/>
      </c>
      <c r="AY93" s="57"/>
      <c r="BA93" s="163"/>
      <c r="BB93" s="169"/>
      <c r="BC93" s="169"/>
      <c r="BD93" s="169"/>
      <c r="BE93" s="169"/>
      <c r="BF93" s="169"/>
      <c r="BG93" s="170"/>
      <c r="BH93" s="66"/>
      <c r="BJ93" s="19"/>
      <c r="BK93" s="161" t="s">
        <v>109</v>
      </c>
      <c r="BL93" s="161"/>
      <c r="BM93" s="161"/>
      <c r="BN93" s="161"/>
      <c r="BO93" s="162"/>
    </row>
    <row r="94" spans="2:67" ht="8.25" customHeight="1" x14ac:dyDescent="0.15">
      <c r="B94"/>
      <c r="E94"/>
      <c r="F94"/>
      <c r="G94"/>
      <c r="H94"/>
      <c r="I94"/>
      <c r="J94"/>
      <c r="K94"/>
      <c r="L94"/>
      <c r="M94" s="57"/>
      <c r="N94"/>
      <c r="O94" s="94"/>
      <c r="P94" s="95"/>
      <c r="Q94" s="95"/>
      <c r="R94" s="96"/>
      <c r="S94" s="146"/>
      <c r="T94" s="147"/>
      <c r="U94" s="147"/>
      <c r="V94" s="148"/>
      <c r="W94" s="146"/>
      <c r="X94" s="147"/>
      <c r="Y94" s="147"/>
      <c r="Z94" s="153"/>
      <c r="AA94" s="156"/>
      <c r="AB94" s="159"/>
      <c r="AC94" s="159"/>
      <c r="AD94" s="159"/>
      <c r="AE94" s="159"/>
      <c r="AF94" s="159"/>
      <c r="AG94" s="159"/>
      <c r="AH94" s="185"/>
      <c r="AY94" s="57"/>
      <c r="BA94" s="163"/>
      <c r="BB94" s="169"/>
      <c r="BC94" s="169"/>
      <c r="BD94" s="169"/>
      <c r="BE94" s="169"/>
      <c r="BF94" s="169"/>
      <c r="BG94" s="170"/>
      <c r="BH94" s="66"/>
      <c r="BJ94" s="19"/>
      <c r="BK94" s="161"/>
      <c r="BL94" s="161"/>
      <c r="BM94" s="161"/>
      <c r="BN94" s="161"/>
      <c r="BO94" s="162"/>
    </row>
    <row r="95" spans="2:67" ht="8.25" customHeight="1" x14ac:dyDescent="0.15">
      <c r="B95"/>
      <c r="E95"/>
      <c r="F95"/>
      <c r="G95"/>
      <c r="H95"/>
      <c r="I95"/>
      <c r="J95"/>
      <c r="K95"/>
      <c r="L95"/>
      <c r="M95" s="58"/>
      <c r="N95"/>
      <c r="O95" s="140"/>
      <c r="P95" s="141"/>
      <c r="Q95" s="141"/>
      <c r="R95" s="142"/>
      <c r="S95" s="149"/>
      <c r="T95" s="150"/>
      <c r="U95" s="150"/>
      <c r="V95" s="151"/>
      <c r="W95" s="149"/>
      <c r="X95" s="150"/>
      <c r="Y95" s="150"/>
      <c r="Z95" s="154"/>
      <c r="AA95" s="157"/>
      <c r="AB95" s="160"/>
      <c r="AC95" s="160"/>
      <c r="AD95" s="160"/>
      <c r="AE95" s="160"/>
      <c r="AF95" s="160"/>
      <c r="AG95" s="160"/>
      <c r="AH95" s="186"/>
      <c r="AY95" s="58"/>
      <c r="BA95" s="164"/>
      <c r="BB95" s="171"/>
      <c r="BC95" s="171"/>
      <c r="BD95" s="171"/>
      <c r="BE95" s="171"/>
      <c r="BF95" s="171"/>
      <c r="BG95" s="172"/>
      <c r="BH95" s="67"/>
      <c r="BJ95" s="22"/>
      <c r="BK95" s="23"/>
      <c r="BL95" s="23"/>
      <c r="BM95" s="23"/>
      <c r="BN95" s="23"/>
      <c r="BO95" s="24"/>
    </row>
    <row r="96" spans="2:67" ht="8.25" customHeight="1" x14ac:dyDescent="0.15">
      <c r="B96"/>
      <c r="E96"/>
      <c r="F96"/>
      <c r="G96"/>
      <c r="H96"/>
      <c r="I96"/>
      <c r="J96"/>
      <c r="K96"/>
      <c r="L96"/>
      <c r="M96" s="56">
        <v>26</v>
      </c>
      <c r="N96"/>
      <c r="O96" s="137" t="s">
        <v>110</v>
      </c>
      <c r="P96" s="138"/>
      <c r="Q96" s="138"/>
      <c r="R96" s="139"/>
      <c r="S96" s="202">
        <f>SUM(S78:V95)</f>
        <v>0</v>
      </c>
      <c r="T96" s="203"/>
      <c r="U96" s="203"/>
      <c r="V96" s="204"/>
      <c r="W96" s="202">
        <f>SUM(W78:Z95)</f>
        <v>0</v>
      </c>
      <c r="X96" s="203"/>
      <c r="Y96" s="203"/>
      <c r="Z96" s="204"/>
      <c r="AA96" s="155" t="str">
        <f>IF(AI142&gt;9999999,$AA142,"")</f>
        <v/>
      </c>
      <c r="AB96" s="158" t="str">
        <f>IF(AI142&gt;999999,$AB142,"")</f>
        <v/>
      </c>
      <c r="AC96" s="158" t="str">
        <f>IF(AI142&gt;99999,$AC142,"")</f>
        <v/>
      </c>
      <c r="AD96" s="158" t="str">
        <f>IF(AI142&gt;9999,$AD142,"")</f>
        <v/>
      </c>
      <c r="AE96" s="158" t="str">
        <f>IF(AI142&gt;999,$AE142,"")</f>
        <v/>
      </c>
      <c r="AF96" s="158" t="str">
        <f>IF(AI142&gt;99,$AF142,"")</f>
        <v/>
      </c>
      <c r="AG96" s="158" t="str">
        <f>IF(AI142&gt;9,$AG142,"")</f>
        <v/>
      </c>
      <c r="AH96" s="184" t="str">
        <f>IF(AI142=0,"",$AH142)</f>
        <v/>
      </c>
    </row>
    <row r="97" spans="2:63" ht="8.25" customHeight="1" x14ac:dyDescent="0.15">
      <c r="B97"/>
      <c r="E97"/>
      <c r="F97"/>
      <c r="G97"/>
      <c r="H97"/>
      <c r="I97"/>
      <c r="J97"/>
      <c r="K97"/>
      <c r="L97"/>
      <c r="M97" s="57"/>
      <c r="N97"/>
      <c r="O97" s="94"/>
      <c r="P97" s="95"/>
      <c r="Q97" s="95"/>
      <c r="R97" s="96"/>
      <c r="S97" s="205"/>
      <c r="T97" s="206"/>
      <c r="U97" s="206"/>
      <c r="V97" s="207"/>
      <c r="W97" s="205"/>
      <c r="X97" s="206"/>
      <c r="Y97" s="206"/>
      <c r="Z97" s="207"/>
      <c r="AA97" s="156"/>
      <c r="AB97" s="159"/>
      <c r="AC97" s="159"/>
      <c r="AD97" s="159"/>
      <c r="AE97" s="159"/>
      <c r="AF97" s="159"/>
      <c r="AG97" s="159"/>
      <c r="AH97" s="185"/>
    </row>
    <row r="98" spans="2:63" ht="8.25" customHeight="1" x14ac:dyDescent="0.15">
      <c r="B98"/>
      <c r="E98"/>
      <c r="F98"/>
      <c r="G98"/>
      <c r="H98"/>
      <c r="I98"/>
      <c r="J98"/>
      <c r="K98"/>
      <c r="L98"/>
      <c r="M98" s="58"/>
      <c r="N98"/>
      <c r="O98" s="140"/>
      <c r="P98" s="141"/>
      <c r="Q98" s="141"/>
      <c r="R98" s="142"/>
      <c r="S98" s="208"/>
      <c r="T98" s="209"/>
      <c r="U98" s="209"/>
      <c r="V98" s="210"/>
      <c r="W98" s="208"/>
      <c r="X98" s="209"/>
      <c r="Y98" s="209"/>
      <c r="Z98" s="210"/>
      <c r="AA98" s="157"/>
      <c r="AB98" s="160"/>
      <c r="AC98" s="160"/>
      <c r="AD98" s="160"/>
      <c r="AE98" s="160"/>
      <c r="AF98" s="160"/>
      <c r="AG98" s="160"/>
      <c r="AH98" s="186"/>
    </row>
    <row r="99" spans="2:63" ht="8.25" customHeight="1" x14ac:dyDescent="0.15">
      <c r="B99"/>
      <c r="E99"/>
      <c r="F99"/>
      <c r="G99"/>
      <c r="H99"/>
      <c r="I99"/>
      <c r="J99"/>
      <c r="K99"/>
      <c r="L99"/>
      <c r="M99"/>
      <c r="N99"/>
      <c r="O99"/>
      <c r="P99"/>
      <c r="Q99"/>
      <c r="R99"/>
      <c r="S99"/>
      <c r="T99"/>
      <c r="U99"/>
      <c r="V99"/>
      <c r="W99"/>
      <c r="X99"/>
      <c r="Y99"/>
      <c r="Z99"/>
      <c r="AA99"/>
      <c r="AB99"/>
      <c r="AC99"/>
      <c r="AD99"/>
      <c r="AE99"/>
      <c r="AF99"/>
      <c r="AG99"/>
      <c r="AH99"/>
    </row>
    <row r="100" spans="2:63" ht="8.25" customHeight="1" x14ac:dyDescent="0.15">
      <c r="O100" s="211" t="s">
        <v>111</v>
      </c>
      <c r="P100" s="212"/>
      <c r="Q100" s="212"/>
      <c r="R100" s="212"/>
      <c r="S100" s="212"/>
      <c r="T100" s="212"/>
      <c r="U100" s="212"/>
      <c r="V100" s="212"/>
      <c r="W100" s="212"/>
      <c r="X100" s="212"/>
      <c r="Y100" s="212"/>
      <c r="Z100" s="212"/>
      <c r="AA100" s="212"/>
      <c r="AB100" s="212"/>
      <c r="AC100" s="212"/>
      <c r="AD100" s="212"/>
      <c r="AE100" s="212"/>
      <c r="AF100" s="212"/>
      <c r="AG100" s="212"/>
      <c r="AH100" s="213"/>
      <c r="AJ100" s="42" t="s">
        <v>112</v>
      </c>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1"/>
    </row>
    <row r="101" spans="2:63" ht="7.5" customHeight="1" x14ac:dyDescent="0.15">
      <c r="O101" s="214"/>
      <c r="P101" s="215"/>
      <c r="Q101" s="215"/>
      <c r="R101" s="215"/>
      <c r="S101" s="215"/>
      <c r="T101" s="215"/>
      <c r="U101" s="215"/>
      <c r="V101" s="215"/>
      <c r="W101" s="215"/>
      <c r="X101" s="215"/>
      <c r="Y101" s="215"/>
      <c r="Z101" s="215"/>
      <c r="AA101" s="215"/>
      <c r="AB101" s="215"/>
      <c r="AC101" s="215"/>
      <c r="AD101" s="215"/>
      <c r="AE101" s="215"/>
      <c r="AF101" s="215"/>
      <c r="AG101" s="215"/>
      <c r="AH101" s="216"/>
      <c r="AJ101" s="222"/>
      <c r="AK101" s="223"/>
      <c r="AL101" s="223"/>
      <c r="AM101" s="223"/>
      <c r="AN101" s="223"/>
      <c r="AO101" s="223"/>
      <c r="AP101" s="223"/>
      <c r="AQ101" s="223"/>
      <c r="AR101" s="223"/>
      <c r="AS101" s="223"/>
      <c r="AT101" s="223"/>
      <c r="AU101" s="223"/>
      <c r="AV101" s="223"/>
      <c r="AW101" s="223"/>
      <c r="AX101" s="223"/>
      <c r="AY101" s="223"/>
      <c r="AZ101" s="223"/>
      <c r="BA101" s="223"/>
      <c r="BB101" s="223"/>
      <c r="BC101" s="223"/>
      <c r="BD101" s="223"/>
      <c r="BE101" s="223"/>
      <c r="BF101" s="223"/>
      <c r="BG101" s="223"/>
      <c r="BH101" s="223"/>
      <c r="BI101" s="223"/>
      <c r="BJ101" s="223"/>
      <c r="BK101" s="224"/>
    </row>
    <row r="102" spans="2:63" ht="7.5" customHeight="1" x14ac:dyDescent="0.15">
      <c r="O102" s="214"/>
      <c r="P102" s="215"/>
      <c r="Q102" s="215"/>
      <c r="R102" s="215"/>
      <c r="S102" s="215"/>
      <c r="T102" s="215"/>
      <c r="U102" s="215"/>
      <c r="V102" s="215"/>
      <c r="W102" s="215"/>
      <c r="X102" s="215"/>
      <c r="Y102" s="215"/>
      <c r="Z102" s="215"/>
      <c r="AA102" s="215"/>
      <c r="AB102" s="215"/>
      <c r="AC102" s="215"/>
      <c r="AD102" s="215"/>
      <c r="AE102" s="215"/>
      <c r="AF102" s="215"/>
      <c r="AG102" s="215"/>
      <c r="AH102" s="216"/>
      <c r="AJ102" s="222"/>
      <c r="AK102" s="223"/>
      <c r="AL102" s="223"/>
      <c r="AM102" s="223"/>
      <c r="AN102" s="223"/>
      <c r="AO102" s="223"/>
      <c r="AP102" s="223"/>
      <c r="AQ102" s="223"/>
      <c r="AR102" s="223"/>
      <c r="AS102" s="223"/>
      <c r="AT102" s="223"/>
      <c r="AU102" s="223"/>
      <c r="AV102" s="223"/>
      <c r="AW102" s="223"/>
      <c r="AX102" s="223"/>
      <c r="AY102" s="223"/>
      <c r="AZ102" s="223"/>
      <c r="BA102" s="223"/>
      <c r="BB102" s="223"/>
      <c r="BC102" s="223"/>
      <c r="BD102" s="223"/>
      <c r="BE102" s="223"/>
      <c r="BF102" s="223"/>
      <c r="BG102" s="223"/>
      <c r="BH102" s="223"/>
      <c r="BI102" s="223"/>
      <c r="BJ102" s="223"/>
      <c r="BK102" s="224"/>
    </row>
    <row r="103" spans="2:63" ht="7.5" customHeight="1" x14ac:dyDescent="0.15">
      <c r="O103" s="214"/>
      <c r="P103" s="215"/>
      <c r="Q103" s="215"/>
      <c r="R103" s="215"/>
      <c r="S103" s="215"/>
      <c r="T103" s="215"/>
      <c r="U103" s="215"/>
      <c r="V103" s="215"/>
      <c r="W103" s="215"/>
      <c r="X103" s="215"/>
      <c r="Y103" s="215"/>
      <c r="Z103" s="215"/>
      <c r="AA103" s="215"/>
      <c r="AB103" s="215"/>
      <c r="AC103" s="215"/>
      <c r="AD103" s="215"/>
      <c r="AE103" s="215"/>
      <c r="AF103" s="215"/>
      <c r="AG103" s="215"/>
      <c r="AH103" s="216"/>
      <c r="AJ103" s="222"/>
      <c r="AK103" s="223"/>
      <c r="AL103" s="223"/>
      <c r="AM103" s="223"/>
      <c r="AN103" s="223"/>
      <c r="AO103" s="223"/>
      <c r="AP103" s="223"/>
      <c r="AQ103" s="223"/>
      <c r="AR103" s="223"/>
      <c r="AS103" s="223"/>
      <c r="AT103" s="223"/>
      <c r="AU103" s="223"/>
      <c r="AV103" s="223"/>
      <c r="AW103" s="223"/>
      <c r="AX103" s="223"/>
      <c r="AY103" s="223"/>
      <c r="AZ103" s="223"/>
      <c r="BA103" s="223"/>
      <c r="BB103" s="223"/>
      <c r="BC103" s="223"/>
      <c r="BD103" s="223"/>
      <c r="BE103" s="223"/>
      <c r="BF103" s="223"/>
      <c r="BG103" s="223"/>
      <c r="BH103" s="223"/>
      <c r="BI103" s="223"/>
      <c r="BJ103" s="223"/>
      <c r="BK103" s="224"/>
    </row>
    <row r="104" spans="2:63" ht="7.5" customHeight="1" x14ac:dyDescent="0.15">
      <c r="O104" s="217"/>
      <c r="P104" s="218"/>
      <c r="Q104" s="218"/>
      <c r="R104" s="218"/>
      <c r="S104" s="218"/>
      <c r="T104" s="218"/>
      <c r="U104" s="218"/>
      <c r="V104" s="218"/>
      <c r="W104" s="218"/>
      <c r="X104" s="218"/>
      <c r="Y104" s="218"/>
      <c r="Z104" s="218"/>
      <c r="AA104" s="218"/>
      <c r="AB104" s="218"/>
      <c r="AC104" s="218"/>
      <c r="AD104" s="218"/>
      <c r="AE104" s="218"/>
      <c r="AF104" s="218"/>
      <c r="AG104" s="218"/>
      <c r="AH104" s="219"/>
      <c r="AJ104" s="222"/>
      <c r="AK104" s="223"/>
      <c r="AL104" s="223"/>
      <c r="AM104" s="223"/>
      <c r="AN104" s="223"/>
      <c r="AO104" s="223"/>
      <c r="AP104" s="223"/>
      <c r="AQ104" s="223"/>
      <c r="AR104" s="223"/>
      <c r="AS104" s="223"/>
      <c r="AT104" s="223"/>
      <c r="AU104" s="223"/>
      <c r="AV104" s="223"/>
      <c r="AW104" s="223"/>
      <c r="AX104" s="223"/>
      <c r="AY104" s="223"/>
      <c r="AZ104" s="223"/>
      <c r="BA104" s="223"/>
      <c r="BB104" s="223"/>
      <c r="BC104" s="223"/>
      <c r="BD104" s="223"/>
      <c r="BE104" s="223"/>
      <c r="BF104" s="223"/>
      <c r="BG104" s="223"/>
      <c r="BH104" s="223"/>
      <c r="BI104" s="223"/>
      <c r="BJ104" s="223"/>
      <c r="BK104" s="224"/>
    </row>
    <row r="105" spans="2:63" ht="7.5" customHeight="1" x14ac:dyDescent="0.15">
      <c r="Y105"/>
      <c r="Z105"/>
      <c r="AA105"/>
      <c r="AB105"/>
      <c r="AC105"/>
      <c r="AD105"/>
      <c r="AE105"/>
      <c r="AF105"/>
      <c r="AG105"/>
      <c r="AH105"/>
      <c r="AJ105" s="222"/>
      <c r="AK105" s="223"/>
      <c r="AL105" s="223"/>
      <c r="AM105" s="223"/>
      <c r="AN105" s="223"/>
      <c r="AO105" s="223"/>
      <c r="AP105" s="223"/>
      <c r="AQ105" s="223"/>
      <c r="AR105" s="223"/>
      <c r="AS105" s="223"/>
      <c r="AT105" s="223"/>
      <c r="AU105" s="223"/>
      <c r="AV105" s="223"/>
      <c r="AW105" s="223"/>
      <c r="AX105" s="223"/>
      <c r="AY105" s="223"/>
      <c r="AZ105" s="223"/>
      <c r="BA105" s="223"/>
      <c r="BB105" s="223"/>
      <c r="BC105" s="223"/>
      <c r="BD105" s="223"/>
      <c r="BE105" s="223"/>
      <c r="BF105" s="223"/>
      <c r="BG105" s="223"/>
      <c r="BH105" s="223"/>
      <c r="BI105" s="223"/>
      <c r="BJ105" s="223"/>
      <c r="BK105" s="224"/>
    </row>
    <row r="106" spans="2:63" ht="7.5" customHeight="1" x14ac:dyDescent="0.15">
      <c r="N106" s="11">
        <v>10</v>
      </c>
      <c r="X106" s="11">
        <v>20</v>
      </c>
      <c r="Y106"/>
      <c r="Z106"/>
      <c r="AA106"/>
      <c r="AB106"/>
      <c r="AC106"/>
      <c r="AD106"/>
      <c r="AE106"/>
      <c r="AF106"/>
      <c r="AG106"/>
      <c r="AH106"/>
      <c r="AJ106" s="222"/>
      <c r="AK106" s="223"/>
      <c r="AL106" s="223"/>
      <c r="AM106" s="223"/>
      <c r="AN106" s="223"/>
      <c r="AO106" s="223"/>
      <c r="AP106" s="223"/>
      <c r="AQ106" s="223"/>
      <c r="AR106" s="223"/>
      <c r="AS106" s="223"/>
      <c r="AT106" s="223"/>
      <c r="AU106" s="223"/>
      <c r="AV106" s="223"/>
      <c r="AW106" s="223"/>
      <c r="AX106" s="223"/>
      <c r="AY106" s="223"/>
      <c r="AZ106" s="223"/>
      <c r="BA106" s="223"/>
      <c r="BB106" s="223"/>
      <c r="BC106" s="223"/>
      <c r="BD106" s="223"/>
      <c r="BE106" s="223"/>
      <c r="BF106" s="223"/>
      <c r="BG106" s="223"/>
      <c r="BH106" s="223"/>
      <c r="BI106" s="223"/>
      <c r="BJ106" s="223"/>
      <c r="BK106" s="224"/>
    </row>
    <row r="107" spans="2:63" ht="7.5" customHeight="1" x14ac:dyDescent="0.15">
      <c r="B107" s="56">
        <v>111</v>
      </c>
      <c r="D107" s="75" t="s">
        <v>113</v>
      </c>
      <c r="E107" s="84"/>
      <c r="F107" s="62"/>
      <c r="G107" s="62"/>
      <c r="H107" s="62"/>
      <c r="I107" s="62"/>
      <c r="J107" s="62"/>
      <c r="K107" s="62"/>
      <c r="L107" s="62"/>
      <c r="M107" s="62"/>
      <c r="N107" s="62"/>
      <c r="O107" s="62"/>
      <c r="P107" s="62"/>
      <c r="Q107" s="62"/>
      <c r="R107" s="62"/>
      <c r="S107" s="62"/>
      <c r="T107" s="62"/>
      <c r="U107" s="62"/>
      <c r="V107" s="62"/>
      <c r="W107" s="62"/>
      <c r="X107" s="87"/>
      <c r="Y107"/>
      <c r="Z107"/>
      <c r="AA107"/>
      <c r="AB107"/>
      <c r="AC107"/>
      <c r="AD107"/>
      <c r="AE107"/>
      <c r="AF107"/>
      <c r="AG107"/>
      <c r="AH107"/>
      <c r="AJ107" s="222"/>
      <c r="AK107" s="223"/>
      <c r="AL107" s="223"/>
      <c r="AM107" s="223"/>
      <c r="AN107" s="223"/>
      <c r="AO107" s="223"/>
      <c r="AP107" s="223"/>
      <c r="AQ107" s="223"/>
      <c r="AR107" s="223"/>
      <c r="AS107" s="223"/>
      <c r="AT107" s="223"/>
      <c r="AU107" s="223"/>
      <c r="AV107" s="223"/>
      <c r="AW107" s="223"/>
      <c r="AX107" s="223"/>
      <c r="AY107" s="223"/>
      <c r="AZ107" s="223"/>
      <c r="BA107" s="223"/>
      <c r="BB107" s="223"/>
      <c r="BC107" s="223"/>
      <c r="BD107" s="223"/>
      <c r="BE107" s="223"/>
      <c r="BF107" s="223"/>
      <c r="BG107" s="223"/>
      <c r="BH107" s="223"/>
      <c r="BI107" s="223"/>
      <c r="BJ107" s="223"/>
      <c r="BK107" s="224"/>
    </row>
    <row r="108" spans="2:63" ht="7.5" customHeight="1" x14ac:dyDescent="0.15">
      <c r="B108" s="57"/>
      <c r="D108" s="78"/>
      <c r="E108" s="85"/>
      <c r="F108" s="63"/>
      <c r="G108" s="63"/>
      <c r="H108" s="63"/>
      <c r="I108" s="63"/>
      <c r="J108" s="63"/>
      <c r="K108" s="63"/>
      <c r="L108" s="63"/>
      <c r="M108" s="63"/>
      <c r="N108" s="63"/>
      <c r="O108" s="63"/>
      <c r="P108" s="63"/>
      <c r="Q108" s="63"/>
      <c r="R108" s="63"/>
      <c r="S108" s="63"/>
      <c r="T108" s="63"/>
      <c r="U108" s="63"/>
      <c r="V108" s="63"/>
      <c r="W108" s="63"/>
      <c r="X108" s="88"/>
      <c r="Y108"/>
      <c r="Z108"/>
      <c r="AA108"/>
      <c r="AB108"/>
      <c r="AC108"/>
      <c r="AD108"/>
      <c r="AE108"/>
      <c r="AF108"/>
      <c r="AG108"/>
      <c r="AH108"/>
      <c r="AJ108" s="225"/>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c r="BG108" s="226"/>
      <c r="BH108" s="226"/>
      <c r="BI108" s="226"/>
      <c r="BJ108" s="226"/>
      <c r="BK108" s="227"/>
    </row>
    <row r="109" spans="2:63" ht="7.5" customHeight="1" x14ac:dyDescent="0.15">
      <c r="B109" s="57"/>
      <c r="D109" s="78"/>
      <c r="E109" s="85"/>
      <c r="F109" s="63"/>
      <c r="G109" s="63"/>
      <c r="H109" s="63"/>
      <c r="I109" s="63"/>
      <c r="J109" s="63"/>
      <c r="K109" s="63"/>
      <c r="L109" s="63"/>
      <c r="M109" s="63"/>
      <c r="N109" s="63"/>
      <c r="O109" s="63"/>
      <c r="P109" s="63"/>
      <c r="Q109" s="63"/>
      <c r="R109" s="63"/>
      <c r="S109" s="63"/>
      <c r="T109" s="63"/>
      <c r="U109" s="63"/>
      <c r="V109" s="63"/>
      <c r="W109" s="63"/>
      <c r="X109" s="88"/>
      <c r="Y109"/>
      <c r="Z109"/>
      <c r="AA109"/>
      <c r="AB109"/>
      <c r="AC109"/>
      <c r="AD109"/>
      <c r="AE109"/>
      <c r="AF109"/>
      <c r="AG109"/>
      <c r="AH109"/>
    </row>
    <row r="110" spans="2:63" ht="7.5" customHeight="1" x14ac:dyDescent="0.15">
      <c r="B110" s="58"/>
      <c r="D110" s="81"/>
      <c r="E110" s="86"/>
      <c r="F110" s="64"/>
      <c r="G110" s="64"/>
      <c r="H110" s="64"/>
      <c r="I110" s="64"/>
      <c r="J110" s="64"/>
      <c r="K110" s="64"/>
      <c r="L110" s="64"/>
      <c r="M110" s="64"/>
      <c r="N110" s="64"/>
      <c r="O110" s="64"/>
      <c r="P110" s="64"/>
      <c r="Q110" s="64"/>
      <c r="R110" s="64"/>
      <c r="S110" s="64"/>
      <c r="T110" s="64"/>
      <c r="U110" s="64"/>
      <c r="V110" s="64"/>
      <c r="W110" s="64"/>
      <c r="X110" s="89"/>
    </row>
    <row r="111" spans="2:63" ht="7.5" customHeight="1" x14ac:dyDescent="0.15"/>
    <row r="112" spans="2:63" ht="7.5" customHeight="1" x14ac:dyDescent="0.15"/>
    <row r="113" spans="15:44" ht="7.5" customHeight="1" x14ac:dyDescent="0.15"/>
    <row r="114" spans="15:44" ht="7.5" customHeight="1" x14ac:dyDescent="0.15"/>
    <row r="115" spans="15:44" ht="7.5" customHeight="1" x14ac:dyDescent="0.15"/>
    <row r="116" spans="15:44" ht="7.5" hidden="1" customHeight="1" x14ac:dyDescent="0.15"/>
    <row r="117" spans="15:44" ht="8.25" hidden="1" customHeight="1" x14ac:dyDescent="0.15">
      <c r="O117" s="128" t="s">
        <v>76</v>
      </c>
      <c r="P117" s="129"/>
      <c r="Q117" s="129"/>
      <c r="R117" s="130"/>
      <c r="S117" s="128" t="s">
        <v>77</v>
      </c>
      <c r="T117" s="129"/>
      <c r="U117" s="129"/>
      <c r="V117" s="129"/>
      <c r="W117" s="129"/>
      <c r="X117" s="129"/>
      <c r="Y117" s="129"/>
      <c r="Z117" s="130"/>
      <c r="AA117" s="128" t="s">
        <v>71</v>
      </c>
      <c r="AB117" s="129"/>
      <c r="AC117" s="129"/>
      <c r="AD117" s="129"/>
      <c r="AE117" s="129"/>
      <c r="AF117" s="129"/>
      <c r="AG117" s="129"/>
      <c r="AH117" s="130"/>
    </row>
    <row r="118" spans="15:44" ht="8.25" hidden="1" customHeight="1" x14ac:dyDescent="0.15">
      <c r="O118" s="131"/>
      <c r="P118" s="48"/>
      <c r="Q118" s="48"/>
      <c r="R118" s="132"/>
      <c r="S118" s="131"/>
      <c r="T118" s="48"/>
      <c r="U118" s="48"/>
      <c r="V118" s="48"/>
      <c r="W118" s="48"/>
      <c r="X118" s="48"/>
      <c r="Y118" s="48"/>
      <c r="Z118" s="132"/>
      <c r="AA118" s="131"/>
      <c r="AB118" s="48"/>
      <c r="AC118" s="48"/>
      <c r="AD118" s="48"/>
      <c r="AE118" s="48"/>
      <c r="AF118" s="48"/>
      <c r="AG118" s="48"/>
      <c r="AH118" s="132"/>
    </row>
    <row r="119" spans="15:44" ht="8.25" hidden="1" customHeight="1" x14ac:dyDescent="0.15">
      <c r="O119" s="131"/>
      <c r="P119" s="48"/>
      <c r="Q119" s="48"/>
      <c r="R119" s="132"/>
      <c r="S119" s="133"/>
      <c r="T119" s="49"/>
      <c r="U119" s="49"/>
      <c r="V119" s="49"/>
      <c r="W119" s="49"/>
      <c r="X119" s="49"/>
      <c r="Y119" s="49"/>
      <c r="Z119" s="134"/>
      <c r="AA119" s="131"/>
      <c r="AB119" s="48"/>
      <c r="AC119" s="48"/>
      <c r="AD119" s="48"/>
      <c r="AE119" s="48"/>
      <c r="AF119" s="48"/>
      <c r="AG119" s="48"/>
      <c r="AH119" s="132"/>
    </row>
    <row r="120" spans="15:44" ht="8.25" hidden="1" customHeight="1" x14ac:dyDescent="0.15">
      <c r="O120" s="131"/>
      <c r="P120" s="48"/>
      <c r="Q120" s="48"/>
      <c r="R120" s="132"/>
      <c r="S120" s="128" t="s">
        <v>81</v>
      </c>
      <c r="T120" s="129"/>
      <c r="U120" s="129"/>
      <c r="V120" s="130"/>
      <c r="W120" s="128" t="s">
        <v>82</v>
      </c>
      <c r="X120" s="129"/>
      <c r="Y120" s="129"/>
      <c r="Z120" s="130"/>
      <c r="AA120" s="131" t="s">
        <v>83</v>
      </c>
      <c r="AB120" s="48"/>
      <c r="AC120" s="48"/>
      <c r="AD120" s="48"/>
      <c r="AE120" s="48"/>
      <c r="AF120" s="48"/>
      <c r="AG120" s="48"/>
      <c r="AH120" s="132"/>
    </row>
    <row r="121" spans="15:44" ht="8.25" hidden="1" customHeight="1" x14ac:dyDescent="0.15">
      <c r="O121" s="131"/>
      <c r="P121" s="48"/>
      <c r="Q121" s="48"/>
      <c r="R121" s="132"/>
      <c r="S121" s="131"/>
      <c r="T121" s="48"/>
      <c r="U121" s="48"/>
      <c r="V121" s="132"/>
      <c r="W121" s="131"/>
      <c r="X121" s="48"/>
      <c r="Y121" s="48"/>
      <c r="Z121" s="132"/>
      <c r="AA121" s="131"/>
      <c r="AB121" s="48"/>
      <c r="AC121" s="48"/>
      <c r="AD121" s="48"/>
      <c r="AE121" s="48"/>
      <c r="AF121" s="48"/>
      <c r="AG121" s="48"/>
      <c r="AH121" s="132"/>
    </row>
    <row r="122" spans="15:44" ht="8.25" hidden="1" customHeight="1" x14ac:dyDescent="0.15">
      <c r="O122" s="131"/>
      <c r="P122" s="48"/>
      <c r="Q122" s="48"/>
      <c r="R122" s="132"/>
      <c r="S122" s="131"/>
      <c r="T122" s="48"/>
      <c r="U122" s="48"/>
      <c r="V122" s="132"/>
      <c r="W122" s="131"/>
      <c r="X122" s="48"/>
      <c r="Y122" s="48"/>
      <c r="Z122" s="132"/>
      <c r="AA122" s="131"/>
      <c r="AB122" s="48"/>
      <c r="AC122" s="48"/>
      <c r="AD122" s="48"/>
      <c r="AE122" s="48"/>
      <c r="AF122" s="48"/>
      <c r="AG122" s="48"/>
      <c r="AH122" s="132"/>
    </row>
    <row r="123" spans="15:44" ht="8.25" hidden="1" customHeight="1" x14ac:dyDescent="0.15">
      <c r="O123" s="131"/>
      <c r="P123" s="48"/>
      <c r="Q123" s="48"/>
      <c r="R123" s="132"/>
      <c r="S123" s="131"/>
      <c r="T123" s="48"/>
      <c r="U123" s="48"/>
      <c r="V123" s="132"/>
      <c r="W123" s="131"/>
      <c r="X123" s="48"/>
      <c r="Y123" s="48"/>
      <c r="Z123" s="132"/>
      <c r="AA123" s="131"/>
      <c r="AB123" s="48"/>
      <c r="AC123" s="48"/>
      <c r="AD123" s="48"/>
      <c r="AE123" s="48"/>
      <c r="AF123" s="48"/>
      <c r="AG123" s="48"/>
      <c r="AH123" s="132"/>
    </row>
    <row r="124" spans="15:44" ht="8.25" hidden="1" customHeight="1" x14ac:dyDescent="0.15">
      <c r="O124" s="137" t="s">
        <v>9</v>
      </c>
      <c r="P124" s="138"/>
      <c r="Q124" s="138"/>
      <c r="R124" s="139"/>
      <c r="S124" s="202">
        <f>S78</f>
        <v>0</v>
      </c>
      <c r="T124" s="203"/>
      <c r="U124" s="203"/>
      <c r="V124" s="204"/>
      <c r="W124" s="202">
        <f>W78</f>
        <v>0</v>
      </c>
      <c r="X124" s="203"/>
      <c r="Y124" s="203"/>
      <c r="Z124" s="204"/>
      <c r="AA124" s="155" t="str">
        <f>IF($AQ124=1,9,RIGHT(ROUNDDOWN($AI124/10000000,0),1))</f>
        <v>0</v>
      </c>
      <c r="AB124" s="158" t="str">
        <f>IF($AQ124=1,9,RIGHT(ROUNDDOWN($AI124/1000000,0),1))</f>
        <v>0</v>
      </c>
      <c r="AC124" s="158" t="str">
        <f>IF($AQ124=1,9,RIGHT(ROUNDDOWN($AI124/100000,0),1))</f>
        <v>0</v>
      </c>
      <c r="AD124" s="158" t="str">
        <f>IF($AQ124=1,9,RIGHT(ROUNDDOWN($AI124/10000,0),1))</f>
        <v>0</v>
      </c>
      <c r="AE124" s="158" t="str">
        <f>IF($AQ124=1,9,RIGHT(ROUNDDOWN($AI124/1000,0),1))</f>
        <v>0</v>
      </c>
      <c r="AF124" s="158" t="str">
        <f>IF($AQ124=1,9,RIGHT(ROUNDDOWN($AI124/100,0),1))</f>
        <v>0</v>
      </c>
      <c r="AG124" s="158" t="str">
        <f>IF($AQ124=1,9,RIGHT(ROUNDDOWN($AI124/10,0),1))</f>
        <v>0</v>
      </c>
      <c r="AH124" s="229" t="str">
        <f>IF($AQ124=1,9,RIGHT(ROUNDDOWN($AI124/1,0),1))</f>
        <v>0</v>
      </c>
      <c r="AI124" s="232">
        <f>ROUNDDOWN(AVERAGE(S124,W124),0)</f>
        <v>0</v>
      </c>
      <c r="AJ124" s="233"/>
      <c r="AK124" s="233"/>
      <c r="AL124" s="233"/>
      <c r="AM124" s="233"/>
      <c r="AN124" s="233"/>
      <c r="AO124" s="233"/>
      <c r="AP124" s="233"/>
      <c r="AQ124" s="228" t="str">
        <f>IF(AI124&gt;99999999,1,"")</f>
        <v/>
      </c>
      <c r="AR124" s="228"/>
    </row>
    <row r="125" spans="15:44" ht="8.25" hidden="1" customHeight="1" x14ac:dyDescent="0.15">
      <c r="O125" s="94"/>
      <c r="P125" s="95"/>
      <c r="Q125" s="95"/>
      <c r="R125" s="96"/>
      <c r="S125" s="205"/>
      <c r="T125" s="206"/>
      <c r="U125" s="206"/>
      <c r="V125" s="207"/>
      <c r="W125" s="205"/>
      <c r="X125" s="206"/>
      <c r="Y125" s="206"/>
      <c r="Z125" s="207"/>
      <c r="AA125" s="156"/>
      <c r="AB125" s="159"/>
      <c r="AC125" s="159"/>
      <c r="AD125" s="159"/>
      <c r="AE125" s="159"/>
      <c r="AF125" s="159"/>
      <c r="AG125" s="159"/>
      <c r="AH125" s="230"/>
      <c r="AI125" s="233"/>
      <c r="AJ125" s="233"/>
      <c r="AK125" s="233"/>
      <c r="AL125" s="233"/>
      <c r="AM125" s="233"/>
      <c r="AN125" s="233"/>
      <c r="AO125" s="233"/>
      <c r="AP125" s="233"/>
      <c r="AQ125" s="228"/>
      <c r="AR125" s="228"/>
    </row>
    <row r="126" spans="15:44" ht="8.25" hidden="1" customHeight="1" x14ac:dyDescent="0.15">
      <c r="O126" s="140"/>
      <c r="P126" s="141"/>
      <c r="Q126" s="141"/>
      <c r="R126" s="142"/>
      <c r="S126" s="208"/>
      <c r="T126" s="209"/>
      <c r="U126" s="209"/>
      <c r="V126" s="210"/>
      <c r="W126" s="208"/>
      <c r="X126" s="209"/>
      <c r="Y126" s="209"/>
      <c r="Z126" s="210"/>
      <c r="AA126" s="157"/>
      <c r="AB126" s="160"/>
      <c r="AC126" s="160"/>
      <c r="AD126" s="160"/>
      <c r="AE126" s="160"/>
      <c r="AF126" s="160"/>
      <c r="AG126" s="160"/>
      <c r="AH126" s="231"/>
      <c r="AI126" s="233"/>
      <c r="AJ126" s="233"/>
      <c r="AK126" s="233"/>
      <c r="AL126" s="233"/>
      <c r="AM126" s="233"/>
      <c r="AN126" s="233"/>
      <c r="AO126" s="233"/>
      <c r="AP126" s="233"/>
      <c r="AQ126" s="228"/>
      <c r="AR126" s="228"/>
    </row>
    <row r="127" spans="15:44" ht="8.25" hidden="1" customHeight="1" x14ac:dyDescent="0.15">
      <c r="O127" s="137" t="s">
        <v>92</v>
      </c>
      <c r="P127" s="138"/>
      <c r="Q127" s="138"/>
      <c r="R127" s="139"/>
      <c r="S127" s="202">
        <f>S81</f>
        <v>0</v>
      </c>
      <c r="T127" s="203"/>
      <c r="U127" s="203"/>
      <c r="V127" s="204"/>
      <c r="W127" s="202">
        <f>W81</f>
        <v>0</v>
      </c>
      <c r="X127" s="203"/>
      <c r="Y127" s="203"/>
      <c r="Z127" s="204"/>
      <c r="AA127" s="155" t="str">
        <f>IF($AQ127=1,9,RIGHT(ROUNDDOWN($AI127/10000000,0),1))</f>
        <v>0</v>
      </c>
      <c r="AB127" s="158" t="str">
        <f>IF($AQ127=1,9,RIGHT(ROUNDDOWN($AI127/1000000,0),1))</f>
        <v>0</v>
      </c>
      <c r="AC127" s="158" t="str">
        <f>IF($AQ127=1,9,RIGHT(ROUNDDOWN($AI127/100000,0),1))</f>
        <v>0</v>
      </c>
      <c r="AD127" s="158" t="str">
        <f>IF($AQ127=1,9,RIGHT(ROUNDDOWN($AI127/10000,0),1))</f>
        <v>0</v>
      </c>
      <c r="AE127" s="158" t="str">
        <f>IF($AQ127=1,9,RIGHT(ROUNDDOWN($AI127/1000,0),1))</f>
        <v>0</v>
      </c>
      <c r="AF127" s="158" t="str">
        <f>IF($AQ127=1,9,RIGHT(ROUNDDOWN($AI127/100,0),1))</f>
        <v>0</v>
      </c>
      <c r="AG127" s="158" t="str">
        <f>IF($AQ127=1,9,RIGHT(ROUNDDOWN($AI127/10,0),1))</f>
        <v>0</v>
      </c>
      <c r="AH127" s="229" t="str">
        <f>IF($AQ127=1,9,RIGHT(ROUNDDOWN($AI127/1,0),1))</f>
        <v>0</v>
      </c>
      <c r="AI127" s="232">
        <f>ROUNDDOWN(AVERAGE(S127,W127),0)</f>
        <v>0</v>
      </c>
      <c r="AJ127" s="233"/>
      <c r="AK127" s="233"/>
      <c r="AL127" s="233"/>
      <c r="AM127" s="233"/>
      <c r="AN127" s="233"/>
      <c r="AO127" s="233"/>
      <c r="AP127" s="233"/>
      <c r="AQ127" s="228" t="str">
        <f>IF(AI127&gt;99999999,1,"")</f>
        <v/>
      </c>
      <c r="AR127" s="228"/>
    </row>
    <row r="128" spans="15:44" ht="8.25" hidden="1" customHeight="1" x14ac:dyDescent="0.15">
      <c r="O128" s="94"/>
      <c r="P128" s="95"/>
      <c r="Q128" s="95"/>
      <c r="R128" s="96"/>
      <c r="S128" s="205"/>
      <c r="T128" s="206"/>
      <c r="U128" s="206"/>
      <c r="V128" s="207"/>
      <c r="W128" s="205"/>
      <c r="X128" s="206"/>
      <c r="Y128" s="206"/>
      <c r="Z128" s="207"/>
      <c r="AA128" s="156"/>
      <c r="AB128" s="159"/>
      <c r="AC128" s="159"/>
      <c r="AD128" s="159"/>
      <c r="AE128" s="159"/>
      <c r="AF128" s="159"/>
      <c r="AG128" s="159"/>
      <c r="AH128" s="230"/>
      <c r="AI128" s="233"/>
      <c r="AJ128" s="233"/>
      <c r="AK128" s="233"/>
      <c r="AL128" s="233"/>
      <c r="AM128" s="233"/>
      <c r="AN128" s="233"/>
      <c r="AO128" s="233"/>
      <c r="AP128" s="233"/>
      <c r="AQ128" s="228"/>
      <c r="AR128" s="228"/>
    </row>
    <row r="129" spans="15:44" ht="8.25" hidden="1" customHeight="1" x14ac:dyDescent="0.15">
      <c r="O129" s="140"/>
      <c r="P129" s="141"/>
      <c r="Q129" s="141"/>
      <c r="R129" s="142"/>
      <c r="S129" s="208"/>
      <c r="T129" s="209"/>
      <c r="U129" s="209"/>
      <c r="V129" s="210"/>
      <c r="W129" s="208"/>
      <c r="X129" s="209"/>
      <c r="Y129" s="209"/>
      <c r="Z129" s="210"/>
      <c r="AA129" s="157"/>
      <c r="AB129" s="160"/>
      <c r="AC129" s="160"/>
      <c r="AD129" s="160"/>
      <c r="AE129" s="160"/>
      <c r="AF129" s="160"/>
      <c r="AG129" s="160"/>
      <c r="AH129" s="231"/>
      <c r="AI129" s="233"/>
      <c r="AJ129" s="233"/>
      <c r="AK129" s="233"/>
      <c r="AL129" s="233"/>
      <c r="AM129" s="233"/>
      <c r="AN129" s="233"/>
      <c r="AO129" s="233"/>
      <c r="AP129" s="233"/>
      <c r="AQ129" s="228"/>
      <c r="AR129" s="228"/>
    </row>
    <row r="130" spans="15:44" ht="8.25" hidden="1" customHeight="1" x14ac:dyDescent="0.15">
      <c r="O130" s="137" t="s">
        <v>98</v>
      </c>
      <c r="P130" s="138"/>
      <c r="Q130" s="138"/>
      <c r="R130" s="139"/>
      <c r="S130" s="202">
        <f>S84</f>
        <v>0</v>
      </c>
      <c r="T130" s="203"/>
      <c r="U130" s="203"/>
      <c r="V130" s="204"/>
      <c r="W130" s="202">
        <f>W84</f>
        <v>0</v>
      </c>
      <c r="X130" s="203"/>
      <c r="Y130" s="203"/>
      <c r="Z130" s="204"/>
      <c r="AA130" s="155" t="str">
        <f>IF($AQ130=1,9,RIGHT(ROUNDDOWN($AI130/10000000,0),1))</f>
        <v>0</v>
      </c>
      <c r="AB130" s="158" t="str">
        <f>IF($AQ130=1,9,RIGHT(ROUNDDOWN($AI130/1000000,0),1))</f>
        <v>0</v>
      </c>
      <c r="AC130" s="158" t="str">
        <f>IF($AQ130=1,9,RIGHT(ROUNDDOWN($AI130/100000,0),1))</f>
        <v>0</v>
      </c>
      <c r="AD130" s="158" t="str">
        <f>IF($AQ130=1,9,RIGHT(ROUNDDOWN($AI130/10000,0),1))</f>
        <v>0</v>
      </c>
      <c r="AE130" s="158" t="str">
        <f>IF($AQ130=1,9,RIGHT(ROUNDDOWN($AI130/1000,0),1))</f>
        <v>0</v>
      </c>
      <c r="AF130" s="158" t="str">
        <f>IF($AQ130=1,9,RIGHT(ROUNDDOWN($AI130/100,0),1))</f>
        <v>0</v>
      </c>
      <c r="AG130" s="158" t="str">
        <f>IF($AQ130=1,9,RIGHT(ROUNDDOWN($AI130/10,0),1))</f>
        <v>0</v>
      </c>
      <c r="AH130" s="229" t="str">
        <f>IF($AQ130=1,9,RIGHT(ROUNDDOWN($AI130/1,0),1))</f>
        <v>0</v>
      </c>
      <c r="AI130" s="232">
        <f>ROUNDDOWN(AVERAGE(S130,W130),0)</f>
        <v>0</v>
      </c>
      <c r="AJ130" s="233"/>
      <c r="AK130" s="233"/>
      <c r="AL130" s="233"/>
      <c r="AM130" s="233"/>
      <c r="AN130" s="233"/>
      <c r="AO130" s="233"/>
      <c r="AP130" s="233"/>
      <c r="AQ130" s="228" t="str">
        <f>IF(AI130&gt;99999999,1,"")</f>
        <v/>
      </c>
      <c r="AR130" s="228"/>
    </row>
    <row r="131" spans="15:44" ht="8.25" hidden="1" customHeight="1" x14ac:dyDescent="0.15">
      <c r="O131" s="94"/>
      <c r="P131" s="95"/>
      <c r="Q131" s="95"/>
      <c r="R131" s="96"/>
      <c r="S131" s="205"/>
      <c r="T131" s="206"/>
      <c r="U131" s="206"/>
      <c r="V131" s="207"/>
      <c r="W131" s="205"/>
      <c r="X131" s="206"/>
      <c r="Y131" s="206"/>
      <c r="Z131" s="207"/>
      <c r="AA131" s="156"/>
      <c r="AB131" s="159"/>
      <c r="AC131" s="159"/>
      <c r="AD131" s="159"/>
      <c r="AE131" s="159"/>
      <c r="AF131" s="159"/>
      <c r="AG131" s="159"/>
      <c r="AH131" s="230"/>
      <c r="AI131" s="233"/>
      <c r="AJ131" s="233"/>
      <c r="AK131" s="233"/>
      <c r="AL131" s="233"/>
      <c r="AM131" s="233"/>
      <c r="AN131" s="233"/>
      <c r="AO131" s="233"/>
      <c r="AP131" s="233"/>
      <c r="AQ131" s="228"/>
      <c r="AR131" s="228"/>
    </row>
    <row r="132" spans="15:44" ht="8.25" hidden="1" customHeight="1" x14ac:dyDescent="0.15">
      <c r="O132" s="140"/>
      <c r="P132" s="141"/>
      <c r="Q132" s="141"/>
      <c r="R132" s="142"/>
      <c r="S132" s="208"/>
      <c r="T132" s="209"/>
      <c r="U132" s="209"/>
      <c r="V132" s="210"/>
      <c r="W132" s="208"/>
      <c r="X132" s="209"/>
      <c r="Y132" s="209"/>
      <c r="Z132" s="210"/>
      <c r="AA132" s="157"/>
      <c r="AB132" s="160"/>
      <c r="AC132" s="160"/>
      <c r="AD132" s="160"/>
      <c r="AE132" s="160"/>
      <c r="AF132" s="160"/>
      <c r="AG132" s="160"/>
      <c r="AH132" s="231"/>
      <c r="AI132" s="233"/>
      <c r="AJ132" s="233"/>
      <c r="AK132" s="233"/>
      <c r="AL132" s="233"/>
      <c r="AM132" s="233"/>
      <c r="AN132" s="233"/>
      <c r="AO132" s="233"/>
      <c r="AP132" s="233"/>
      <c r="AQ132" s="228"/>
      <c r="AR132" s="228"/>
    </row>
    <row r="133" spans="15:44" ht="8.25" hidden="1" customHeight="1" x14ac:dyDescent="0.15">
      <c r="O133" s="137" t="s">
        <v>101</v>
      </c>
      <c r="P133" s="138"/>
      <c r="Q133" s="138"/>
      <c r="R133" s="139"/>
      <c r="S133" s="202">
        <f>S87</f>
        <v>0</v>
      </c>
      <c r="T133" s="203"/>
      <c r="U133" s="203"/>
      <c r="V133" s="204"/>
      <c r="W133" s="202">
        <f>W87</f>
        <v>0</v>
      </c>
      <c r="X133" s="203"/>
      <c r="Y133" s="203"/>
      <c r="Z133" s="204"/>
      <c r="AA133" s="155" t="str">
        <f>IF($AQ133=1,9,RIGHT(ROUNDDOWN($AI133/10000000,0),1))</f>
        <v>0</v>
      </c>
      <c r="AB133" s="158" t="str">
        <f>IF($AQ133=1,9,RIGHT(ROUNDDOWN($AI133/1000000,0),1))</f>
        <v>0</v>
      </c>
      <c r="AC133" s="158" t="str">
        <f>IF($AQ133=1,9,RIGHT(ROUNDDOWN($AI133/100000,0),1))</f>
        <v>0</v>
      </c>
      <c r="AD133" s="158" t="str">
        <f>IF($AQ133=1,9,RIGHT(ROUNDDOWN($AI133/10000,0),1))</f>
        <v>0</v>
      </c>
      <c r="AE133" s="158" t="str">
        <f>IF($AQ133=1,9,RIGHT(ROUNDDOWN($AI133/1000,0),1))</f>
        <v>0</v>
      </c>
      <c r="AF133" s="158" t="str">
        <f>IF($AQ133=1,9,RIGHT(ROUNDDOWN($AI133/100,0),1))</f>
        <v>0</v>
      </c>
      <c r="AG133" s="158" t="str">
        <f>IF($AQ133=1,9,RIGHT(ROUNDDOWN($AI133/10,0),1))</f>
        <v>0</v>
      </c>
      <c r="AH133" s="229" t="str">
        <f>IF($AQ133=1,9,RIGHT(ROUNDDOWN($AI133/1,0),1))</f>
        <v>0</v>
      </c>
      <c r="AI133" s="232">
        <f>ROUNDDOWN(AVERAGE(S133,W133),0)</f>
        <v>0</v>
      </c>
      <c r="AJ133" s="233"/>
      <c r="AK133" s="233"/>
      <c r="AL133" s="233"/>
      <c r="AM133" s="233"/>
      <c r="AN133" s="233"/>
      <c r="AO133" s="233"/>
      <c r="AP133" s="233"/>
      <c r="AQ133" s="228" t="str">
        <f>IF(AI133&gt;99999999,1,"")</f>
        <v/>
      </c>
      <c r="AR133" s="228"/>
    </row>
    <row r="134" spans="15:44" ht="8.25" hidden="1" customHeight="1" x14ac:dyDescent="0.15">
      <c r="O134" s="94"/>
      <c r="P134" s="95"/>
      <c r="Q134" s="95"/>
      <c r="R134" s="96"/>
      <c r="S134" s="205"/>
      <c r="T134" s="206"/>
      <c r="U134" s="206"/>
      <c r="V134" s="207"/>
      <c r="W134" s="205"/>
      <c r="X134" s="206"/>
      <c r="Y134" s="206"/>
      <c r="Z134" s="207"/>
      <c r="AA134" s="156"/>
      <c r="AB134" s="159"/>
      <c r="AC134" s="159"/>
      <c r="AD134" s="159"/>
      <c r="AE134" s="159"/>
      <c r="AF134" s="159"/>
      <c r="AG134" s="159"/>
      <c r="AH134" s="230"/>
      <c r="AI134" s="233"/>
      <c r="AJ134" s="233"/>
      <c r="AK134" s="233"/>
      <c r="AL134" s="233"/>
      <c r="AM134" s="233"/>
      <c r="AN134" s="233"/>
      <c r="AO134" s="233"/>
      <c r="AP134" s="233"/>
      <c r="AQ134" s="228"/>
      <c r="AR134" s="228"/>
    </row>
    <row r="135" spans="15:44" ht="8.25" hidden="1" customHeight="1" x14ac:dyDescent="0.15">
      <c r="O135" s="140"/>
      <c r="P135" s="141"/>
      <c r="Q135" s="141"/>
      <c r="R135" s="142"/>
      <c r="S135" s="208"/>
      <c r="T135" s="209"/>
      <c r="U135" s="209"/>
      <c r="V135" s="210"/>
      <c r="W135" s="208"/>
      <c r="X135" s="209"/>
      <c r="Y135" s="209"/>
      <c r="Z135" s="210"/>
      <c r="AA135" s="157"/>
      <c r="AB135" s="160"/>
      <c r="AC135" s="160"/>
      <c r="AD135" s="160"/>
      <c r="AE135" s="160"/>
      <c r="AF135" s="160"/>
      <c r="AG135" s="160"/>
      <c r="AH135" s="231"/>
      <c r="AI135" s="233"/>
      <c r="AJ135" s="233"/>
      <c r="AK135" s="233"/>
      <c r="AL135" s="233"/>
      <c r="AM135" s="233"/>
      <c r="AN135" s="233"/>
      <c r="AO135" s="233"/>
      <c r="AP135" s="233"/>
      <c r="AQ135" s="228"/>
      <c r="AR135" s="228"/>
    </row>
    <row r="136" spans="15:44" ht="8.25" hidden="1" customHeight="1" x14ac:dyDescent="0.15">
      <c r="O136" s="137" t="s">
        <v>106</v>
      </c>
      <c r="P136" s="138"/>
      <c r="Q136" s="138"/>
      <c r="R136" s="139"/>
      <c r="S136" s="202">
        <f>S90</f>
        <v>0</v>
      </c>
      <c r="T136" s="203"/>
      <c r="U136" s="203"/>
      <c r="V136" s="204"/>
      <c r="W136" s="202">
        <f>W90</f>
        <v>0</v>
      </c>
      <c r="X136" s="203"/>
      <c r="Y136" s="203"/>
      <c r="Z136" s="204"/>
      <c r="AA136" s="155" t="str">
        <f>IF($AQ136=1,9,RIGHT(ROUNDDOWN($AI136/10000000,0),1))</f>
        <v>0</v>
      </c>
      <c r="AB136" s="158" t="str">
        <f>IF($AQ136=1,9,RIGHT(ROUNDDOWN($AI136/1000000,0),1))</f>
        <v>0</v>
      </c>
      <c r="AC136" s="158" t="str">
        <f>IF($AQ136=1,9,RIGHT(ROUNDDOWN($AI136/100000,0),1))</f>
        <v>0</v>
      </c>
      <c r="AD136" s="158" t="str">
        <f>IF($AQ136=1,9,RIGHT(ROUNDDOWN($AI136/10000,0),1))</f>
        <v>0</v>
      </c>
      <c r="AE136" s="158" t="str">
        <f>IF($AQ136=1,9,RIGHT(ROUNDDOWN($AI136/1000,0),1))</f>
        <v>0</v>
      </c>
      <c r="AF136" s="158" t="str">
        <f>IF($AQ136=1,9,RIGHT(ROUNDDOWN($AI136/100,0),1))</f>
        <v>0</v>
      </c>
      <c r="AG136" s="158" t="str">
        <f>IF($AQ136=1,9,RIGHT(ROUNDDOWN($AI136/10,0),1))</f>
        <v>0</v>
      </c>
      <c r="AH136" s="229" t="str">
        <f>IF($AQ136=1,9,RIGHT(ROUNDDOWN($AI136/1,0),1))</f>
        <v>0</v>
      </c>
      <c r="AI136" s="232">
        <f>ROUNDDOWN(AVERAGE(S136,W136),0)</f>
        <v>0</v>
      </c>
      <c r="AJ136" s="233"/>
      <c r="AK136" s="233"/>
      <c r="AL136" s="233"/>
      <c r="AM136" s="233"/>
      <c r="AN136" s="233"/>
      <c r="AO136" s="233"/>
      <c r="AP136" s="233"/>
      <c r="AQ136" s="228" t="str">
        <f>IF(AI136&gt;99999999,1,"")</f>
        <v/>
      </c>
      <c r="AR136" s="228"/>
    </row>
    <row r="137" spans="15:44" ht="8.25" hidden="1" customHeight="1" x14ac:dyDescent="0.15">
      <c r="O137" s="94"/>
      <c r="P137" s="95"/>
      <c r="Q137" s="95"/>
      <c r="R137" s="96"/>
      <c r="S137" s="205"/>
      <c r="T137" s="206"/>
      <c r="U137" s="206"/>
      <c r="V137" s="207"/>
      <c r="W137" s="205"/>
      <c r="X137" s="206"/>
      <c r="Y137" s="206"/>
      <c r="Z137" s="207"/>
      <c r="AA137" s="156"/>
      <c r="AB137" s="159"/>
      <c r="AC137" s="159"/>
      <c r="AD137" s="159"/>
      <c r="AE137" s="159"/>
      <c r="AF137" s="159"/>
      <c r="AG137" s="159"/>
      <c r="AH137" s="230"/>
      <c r="AI137" s="233"/>
      <c r="AJ137" s="233"/>
      <c r="AK137" s="233"/>
      <c r="AL137" s="233"/>
      <c r="AM137" s="233"/>
      <c r="AN137" s="233"/>
      <c r="AO137" s="233"/>
      <c r="AP137" s="233"/>
      <c r="AQ137" s="228"/>
      <c r="AR137" s="228"/>
    </row>
    <row r="138" spans="15:44" ht="8.25" hidden="1" customHeight="1" x14ac:dyDescent="0.15">
      <c r="O138" s="140"/>
      <c r="P138" s="141"/>
      <c r="Q138" s="141"/>
      <c r="R138" s="142"/>
      <c r="S138" s="208"/>
      <c r="T138" s="209"/>
      <c r="U138" s="209"/>
      <c r="V138" s="210"/>
      <c r="W138" s="208"/>
      <c r="X138" s="209"/>
      <c r="Y138" s="209"/>
      <c r="Z138" s="210"/>
      <c r="AA138" s="157"/>
      <c r="AB138" s="160"/>
      <c r="AC138" s="160"/>
      <c r="AD138" s="160"/>
      <c r="AE138" s="160"/>
      <c r="AF138" s="160"/>
      <c r="AG138" s="160"/>
      <c r="AH138" s="231"/>
      <c r="AI138" s="233"/>
      <c r="AJ138" s="233"/>
      <c r="AK138" s="233"/>
      <c r="AL138" s="233"/>
      <c r="AM138" s="233"/>
      <c r="AN138" s="233"/>
      <c r="AO138" s="233"/>
      <c r="AP138" s="233"/>
      <c r="AQ138" s="228"/>
      <c r="AR138" s="228"/>
    </row>
    <row r="139" spans="15:44" ht="8.25" hidden="1" customHeight="1" x14ac:dyDescent="0.15">
      <c r="O139" s="137" t="s">
        <v>88</v>
      </c>
      <c r="P139" s="138"/>
      <c r="Q139" s="138"/>
      <c r="R139" s="139"/>
      <c r="S139" s="202">
        <f>S93</f>
        <v>0</v>
      </c>
      <c r="T139" s="203"/>
      <c r="U139" s="203"/>
      <c r="V139" s="204"/>
      <c r="W139" s="202">
        <f>W93</f>
        <v>0</v>
      </c>
      <c r="X139" s="203"/>
      <c r="Y139" s="203"/>
      <c r="Z139" s="204"/>
      <c r="AA139" s="155" t="str">
        <f>IF($AQ139=1,9,RIGHT(ROUNDDOWN($AI139/10000000,0),1))</f>
        <v>0</v>
      </c>
      <c r="AB139" s="158" t="str">
        <f>IF($AQ139=1,9,RIGHT(ROUNDDOWN($AI139/1000000,0),1))</f>
        <v>0</v>
      </c>
      <c r="AC139" s="158" t="str">
        <f>IF($AQ139=1,9,RIGHT(ROUNDDOWN($AI139/100000,0),1))</f>
        <v>0</v>
      </c>
      <c r="AD139" s="158" t="str">
        <f>IF($AQ139=1,9,RIGHT(ROUNDDOWN($AI139/10000,0),1))</f>
        <v>0</v>
      </c>
      <c r="AE139" s="158" t="str">
        <f>IF($AQ139=1,9,RIGHT(ROUNDDOWN($AI139/1000,0),1))</f>
        <v>0</v>
      </c>
      <c r="AF139" s="158" t="str">
        <f>IF($AQ139=1,9,RIGHT(ROUNDDOWN($AI139/100,0),1))</f>
        <v>0</v>
      </c>
      <c r="AG139" s="158" t="str">
        <f>IF($AQ139=1,9,RIGHT(ROUNDDOWN($AI139/10,0),1))</f>
        <v>0</v>
      </c>
      <c r="AH139" s="229" t="str">
        <f>IF($AQ139=1,9,RIGHT(ROUNDDOWN($AI139/1,0),1))</f>
        <v>0</v>
      </c>
      <c r="AI139" s="232">
        <f>ROUNDDOWN(AVERAGE(S139,W139),0)</f>
        <v>0</v>
      </c>
      <c r="AJ139" s="233"/>
      <c r="AK139" s="233"/>
      <c r="AL139" s="233"/>
      <c r="AM139" s="233"/>
      <c r="AN139" s="233"/>
      <c r="AO139" s="233"/>
      <c r="AP139" s="233"/>
      <c r="AQ139" s="228" t="str">
        <f>IF(AI139&gt;99999999,1,"")</f>
        <v/>
      </c>
      <c r="AR139" s="228"/>
    </row>
    <row r="140" spans="15:44" ht="8.25" hidden="1" customHeight="1" x14ac:dyDescent="0.15">
      <c r="O140" s="94"/>
      <c r="P140" s="95"/>
      <c r="Q140" s="95"/>
      <c r="R140" s="96"/>
      <c r="S140" s="205"/>
      <c r="T140" s="206"/>
      <c r="U140" s="206"/>
      <c r="V140" s="207"/>
      <c r="W140" s="205"/>
      <c r="X140" s="206"/>
      <c r="Y140" s="206"/>
      <c r="Z140" s="207"/>
      <c r="AA140" s="156"/>
      <c r="AB140" s="159"/>
      <c r="AC140" s="159"/>
      <c r="AD140" s="159"/>
      <c r="AE140" s="159"/>
      <c r="AF140" s="159"/>
      <c r="AG140" s="159"/>
      <c r="AH140" s="230"/>
      <c r="AI140" s="233"/>
      <c r="AJ140" s="233"/>
      <c r="AK140" s="233"/>
      <c r="AL140" s="233"/>
      <c r="AM140" s="233"/>
      <c r="AN140" s="233"/>
      <c r="AO140" s="233"/>
      <c r="AP140" s="233"/>
      <c r="AQ140" s="228"/>
      <c r="AR140" s="228"/>
    </row>
    <row r="141" spans="15:44" ht="8.25" hidden="1" customHeight="1" x14ac:dyDescent="0.15">
      <c r="O141" s="140"/>
      <c r="P141" s="141"/>
      <c r="Q141" s="141"/>
      <c r="R141" s="142"/>
      <c r="S141" s="208"/>
      <c r="T141" s="209"/>
      <c r="U141" s="209"/>
      <c r="V141" s="210"/>
      <c r="W141" s="208"/>
      <c r="X141" s="209"/>
      <c r="Y141" s="209"/>
      <c r="Z141" s="210"/>
      <c r="AA141" s="157"/>
      <c r="AB141" s="160"/>
      <c r="AC141" s="160"/>
      <c r="AD141" s="160"/>
      <c r="AE141" s="160"/>
      <c r="AF141" s="160"/>
      <c r="AG141" s="160"/>
      <c r="AH141" s="231"/>
      <c r="AI141" s="233"/>
      <c r="AJ141" s="233"/>
      <c r="AK141" s="233"/>
      <c r="AL141" s="233"/>
      <c r="AM141" s="233"/>
      <c r="AN141" s="233"/>
      <c r="AO141" s="233"/>
      <c r="AP141" s="233"/>
      <c r="AQ141" s="228"/>
      <c r="AR141" s="228"/>
    </row>
    <row r="142" spans="15:44" ht="8.25" hidden="1" customHeight="1" x14ac:dyDescent="0.15">
      <c r="O142" s="137" t="s">
        <v>110</v>
      </c>
      <c r="P142" s="138"/>
      <c r="Q142" s="138"/>
      <c r="R142" s="139"/>
      <c r="S142" s="202">
        <f>S96</f>
        <v>0</v>
      </c>
      <c r="T142" s="203"/>
      <c r="U142" s="203"/>
      <c r="V142" s="204"/>
      <c r="W142" s="202">
        <f>W96</f>
        <v>0</v>
      </c>
      <c r="X142" s="203"/>
      <c r="Y142" s="203"/>
      <c r="Z142" s="204"/>
      <c r="AA142" s="155" t="str">
        <f>IF($AQ142=1,9,RIGHT(ROUNDDOWN($AI142/10000000,0),1))</f>
        <v>0</v>
      </c>
      <c r="AB142" s="158" t="str">
        <f>IF($AQ142=1,9,RIGHT(ROUNDDOWN($AI142/1000000,0),1))</f>
        <v>0</v>
      </c>
      <c r="AC142" s="158" t="str">
        <f>IF($AQ142=1,9,RIGHT(ROUNDDOWN($AI142/100000,0),1))</f>
        <v>0</v>
      </c>
      <c r="AD142" s="158" t="str">
        <f>IF($AQ142=1,9,RIGHT(ROUNDDOWN($AI142/10000,0),1))</f>
        <v>0</v>
      </c>
      <c r="AE142" s="158" t="str">
        <f>IF($AQ142=1,9,RIGHT(ROUNDDOWN($AI142/1000,0),1))</f>
        <v>0</v>
      </c>
      <c r="AF142" s="158" t="str">
        <f>IF($AQ142=1,9,RIGHT(ROUNDDOWN($AI142/100,0),1))</f>
        <v>0</v>
      </c>
      <c r="AG142" s="158" t="str">
        <f>IF($AQ142=1,9,RIGHT(ROUNDDOWN($AI142/10,0),1))</f>
        <v>0</v>
      </c>
      <c r="AH142" s="229" t="str">
        <f>IF($AQ142=1,9,RIGHT(ROUNDDOWN($AI142/1,0),1))</f>
        <v>0</v>
      </c>
      <c r="AI142" s="232">
        <f>ROUNDDOWN(AVERAGE(S142,W142),0)</f>
        <v>0</v>
      </c>
      <c r="AJ142" s="233"/>
      <c r="AK142" s="233"/>
      <c r="AL142" s="233"/>
      <c r="AM142" s="233"/>
      <c r="AN142" s="233"/>
      <c r="AO142" s="233"/>
      <c r="AP142" s="233"/>
      <c r="AQ142" s="228" t="str">
        <f>IF(AI142&gt;99999999,1,"")</f>
        <v/>
      </c>
      <c r="AR142" s="228"/>
    </row>
    <row r="143" spans="15:44" ht="8.25" hidden="1" customHeight="1" x14ac:dyDescent="0.15">
      <c r="O143" s="94"/>
      <c r="P143" s="95"/>
      <c r="Q143" s="95"/>
      <c r="R143" s="96"/>
      <c r="S143" s="205"/>
      <c r="T143" s="206"/>
      <c r="U143" s="206"/>
      <c r="V143" s="207"/>
      <c r="W143" s="205"/>
      <c r="X143" s="206"/>
      <c r="Y143" s="206"/>
      <c r="Z143" s="207"/>
      <c r="AA143" s="156"/>
      <c r="AB143" s="159"/>
      <c r="AC143" s="159"/>
      <c r="AD143" s="159"/>
      <c r="AE143" s="159"/>
      <c r="AF143" s="159"/>
      <c r="AG143" s="159"/>
      <c r="AH143" s="230"/>
      <c r="AI143" s="233"/>
      <c r="AJ143" s="233"/>
      <c r="AK143" s="233"/>
      <c r="AL143" s="233"/>
      <c r="AM143" s="233"/>
      <c r="AN143" s="233"/>
      <c r="AO143" s="233"/>
      <c r="AP143" s="233"/>
      <c r="AQ143" s="228"/>
      <c r="AR143" s="228"/>
    </row>
    <row r="144" spans="15:44" ht="8.25" hidden="1" customHeight="1" x14ac:dyDescent="0.15">
      <c r="O144" s="140"/>
      <c r="P144" s="141"/>
      <c r="Q144" s="141"/>
      <c r="R144" s="142"/>
      <c r="S144" s="208"/>
      <c r="T144" s="209"/>
      <c r="U144" s="209"/>
      <c r="V144" s="210"/>
      <c r="W144" s="208"/>
      <c r="X144" s="209"/>
      <c r="Y144" s="209"/>
      <c r="Z144" s="210"/>
      <c r="AA144" s="157"/>
      <c r="AB144" s="160"/>
      <c r="AC144" s="160"/>
      <c r="AD144" s="160"/>
      <c r="AE144" s="160"/>
      <c r="AF144" s="160"/>
      <c r="AG144" s="160"/>
      <c r="AH144" s="231"/>
      <c r="AI144" s="233"/>
      <c r="AJ144" s="233"/>
      <c r="AK144" s="233"/>
      <c r="AL144" s="233"/>
      <c r="AM144" s="233"/>
      <c r="AN144" s="233"/>
      <c r="AO144" s="233"/>
      <c r="AP144" s="233"/>
      <c r="AQ144" s="228"/>
      <c r="AR144" s="228"/>
    </row>
    <row r="145" hidden="1" x14ac:dyDescent="0.15"/>
    <row r="146" ht="35.25" customHeight="1" x14ac:dyDescent="0.15"/>
  </sheetData>
  <mergeCells count="723">
    <mergeCell ref="AE142:AE144"/>
    <mergeCell ref="AF142:AF144"/>
    <mergeCell ref="AG142:AG144"/>
    <mergeCell ref="AH142:AH144"/>
    <mergeCell ref="AI142:AP144"/>
    <mergeCell ref="AG139:AG141"/>
    <mergeCell ref="AH139:AH141"/>
    <mergeCell ref="AI139:AP141"/>
    <mergeCell ref="AQ139:AR141"/>
    <mergeCell ref="O142:R144"/>
    <mergeCell ref="S142:V144"/>
    <mergeCell ref="W142:Z144"/>
    <mergeCell ref="AA142:AA144"/>
    <mergeCell ref="AB142:AB144"/>
    <mergeCell ref="AC142:AC144"/>
    <mergeCell ref="AQ136:AR138"/>
    <mergeCell ref="O139:R141"/>
    <mergeCell ref="S139:V141"/>
    <mergeCell ref="W139:Z141"/>
    <mergeCell ref="AA139:AA141"/>
    <mergeCell ref="AB139:AB141"/>
    <mergeCell ref="AC139:AC141"/>
    <mergeCell ref="AD139:AD141"/>
    <mergeCell ref="AE139:AE141"/>
    <mergeCell ref="AF139:AF141"/>
    <mergeCell ref="AD136:AD138"/>
    <mergeCell ref="AE136:AE138"/>
    <mergeCell ref="AF136:AF138"/>
    <mergeCell ref="AG136:AG138"/>
    <mergeCell ref="AH136:AH138"/>
    <mergeCell ref="AI136:AP138"/>
    <mergeCell ref="AQ142:AR144"/>
    <mergeCell ref="AD142:AD144"/>
    <mergeCell ref="AG133:AG135"/>
    <mergeCell ref="AH133:AH135"/>
    <mergeCell ref="AI133:AP135"/>
    <mergeCell ref="AQ133:AR135"/>
    <mergeCell ref="O136:R138"/>
    <mergeCell ref="S136:V138"/>
    <mergeCell ref="W136:Z138"/>
    <mergeCell ref="AA136:AA138"/>
    <mergeCell ref="AB136:AB138"/>
    <mergeCell ref="AC136:AC138"/>
    <mergeCell ref="O133:R135"/>
    <mergeCell ref="S133:V135"/>
    <mergeCell ref="W133:Z135"/>
    <mergeCell ref="AA133:AA135"/>
    <mergeCell ref="AB133:AB135"/>
    <mergeCell ref="AC133:AC135"/>
    <mergeCell ref="AD133:AD135"/>
    <mergeCell ref="AE133:AE135"/>
    <mergeCell ref="AF133:AF135"/>
    <mergeCell ref="AI127:AP129"/>
    <mergeCell ref="AQ127:AR129"/>
    <mergeCell ref="O130:R132"/>
    <mergeCell ref="S130:V132"/>
    <mergeCell ref="W130:Z132"/>
    <mergeCell ref="AA130:AA132"/>
    <mergeCell ref="AB130:AB132"/>
    <mergeCell ref="AC130:AC132"/>
    <mergeCell ref="AQ130:AR132"/>
    <mergeCell ref="AD130:AD132"/>
    <mergeCell ref="AE130:AE132"/>
    <mergeCell ref="AF130:AF132"/>
    <mergeCell ref="AG130:AG132"/>
    <mergeCell ref="AH130:AH132"/>
    <mergeCell ref="AI130:AP132"/>
    <mergeCell ref="AQ124:AR126"/>
    <mergeCell ref="O127:R129"/>
    <mergeCell ref="S127:V129"/>
    <mergeCell ref="W127:Z129"/>
    <mergeCell ref="AA127:AA129"/>
    <mergeCell ref="AB127:AB129"/>
    <mergeCell ref="AC127:AC129"/>
    <mergeCell ref="AD127:AD129"/>
    <mergeCell ref="AE127:AE129"/>
    <mergeCell ref="AF127:AF129"/>
    <mergeCell ref="AD124:AD126"/>
    <mergeCell ref="AE124:AE126"/>
    <mergeCell ref="AF124:AF126"/>
    <mergeCell ref="AG124:AG126"/>
    <mergeCell ref="AH124:AH126"/>
    <mergeCell ref="AI124:AP126"/>
    <mergeCell ref="O124:R126"/>
    <mergeCell ref="S124:V126"/>
    <mergeCell ref="W124:Z126"/>
    <mergeCell ref="AA124:AA126"/>
    <mergeCell ref="AB124:AB126"/>
    <mergeCell ref="AC124:AC126"/>
    <mergeCell ref="AG127:AG129"/>
    <mergeCell ref="AH127:AH129"/>
    <mergeCell ref="O117:R123"/>
    <mergeCell ref="S117:Z119"/>
    <mergeCell ref="AA117:AH119"/>
    <mergeCell ref="S120:V123"/>
    <mergeCell ref="W120:Z123"/>
    <mergeCell ref="AA120:AH123"/>
    <mergeCell ref="S107:S110"/>
    <mergeCell ref="T107:T110"/>
    <mergeCell ref="U107:U110"/>
    <mergeCell ref="V107:V110"/>
    <mergeCell ref="W107:W110"/>
    <mergeCell ref="X107:X110"/>
    <mergeCell ref="I107:I110"/>
    <mergeCell ref="J107:J110"/>
    <mergeCell ref="K107:K110"/>
    <mergeCell ref="L107:L110"/>
    <mergeCell ref="M107:M110"/>
    <mergeCell ref="N107:N110"/>
    <mergeCell ref="B107:B110"/>
    <mergeCell ref="D107:D110"/>
    <mergeCell ref="E107:E110"/>
    <mergeCell ref="F107:F110"/>
    <mergeCell ref="G107:G110"/>
    <mergeCell ref="H107:H110"/>
    <mergeCell ref="AE96:AE98"/>
    <mergeCell ref="AF96:AF98"/>
    <mergeCell ref="AG96:AG98"/>
    <mergeCell ref="AH96:AH98"/>
    <mergeCell ref="O100:AH104"/>
    <mergeCell ref="AJ100:BK108"/>
    <mergeCell ref="O107:O110"/>
    <mergeCell ref="P107:P110"/>
    <mergeCell ref="Q107:Q110"/>
    <mergeCell ref="R107:R110"/>
    <mergeCell ref="M96:M98"/>
    <mergeCell ref="O96:R98"/>
    <mergeCell ref="S96:V98"/>
    <mergeCell ref="W96:Z98"/>
    <mergeCell ref="AA96:AA98"/>
    <mergeCell ref="AB96:AB98"/>
    <mergeCell ref="AC96:AC98"/>
    <mergeCell ref="AD96:AD98"/>
    <mergeCell ref="AB93:AB95"/>
    <mergeCell ref="AC93:AC95"/>
    <mergeCell ref="AD93:AD95"/>
    <mergeCell ref="AG90:AG92"/>
    <mergeCell ref="AH90:AH92"/>
    <mergeCell ref="M90:M92"/>
    <mergeCell ref="O90:R92"/>
    <mergeCell ref="S90:V92"/>
    <mergeCell ref="W90:Z92"/>
    <mergeCell ref="AA90:AA92"/>
    <mergeCell ref="AB90:AB92"/>
    <mergeCell ref="AH93:AH95"/>
    <mergeCell ref="AE93:AE95"/>
    <mergeCell ref="AF93:AF95"/>
    <mergeCell ref="AG93:AG95"/>
    <mergeCell ref="M93:M95"/>
    <mergeCell ref="O93:R95"/>
    <mergeCell ref="S93:V95"/>
    <mergeCell ref="W93:Z95"/>
    <mergeCell ref="AA93:AA95"/>
    <mergeCell ref="AC90:AC92"/>
    <mergeCell ref="AD90:AD92"/>
    <mergeCell ref="AE90:AE92"/>
    <mergeCell ref="AF90:AF92"/>
    <mergeCell ref="BK87:BO88"/>
    <mergeCell ref="AY88:AY91"/>
    <mergeCell ref="BA88:BA91"/>
    <mergeCell ref="BB88:BG91"/>
    <mergeCell ref="BH88:BH91"/>
    <mergeCell ref="BK89:BO90"/>
    <mergeCell ref="BH84:BH87"/>
    <mergeCell ref="BK85:BO86"/>
    <mergeCell ref="BK83:BO84"/>
    <mergeCell ref="BK91:BO92"/>
    <mergeCell ref="AY92:AY95"/>
    <mergeCell ref="BA92:BA95"/>
    <mergeCell ref="BB92:BG95"/>
    <mergeCell ref="BH92:BH95"/>
    <mergeCell ref="BK93:BO94"/>
    <mergeCell ref="AG87:AG89"/>
    <mergeCell ref="AY84:AY87"/>
    <mergeCell ref="BA84:BA87"/>
    <mergeCell ref="BB84:BG87"/>
    <mergeCell ref="AG84:AG86"/>
    <mergeCell ref="AH84:AH86"/>
    <mergeCell ref="AQ83:AQ85"/>
    <mergeCell ref="AR83:AR85"/>
    <mergeCell ref="AT83:AT85"/>
    <mergeCell ref="AH81:AH83"/>
    <mergeCell ref="AH87:AH89"/>
    <mergeCell ref="AJ87:AJ89"/>
    <mergeCell ref="AL87:AP89"/>
    <mergeCell ref="AQ87:AQ89"/>
    <mergeCell ref="M87:M89"/>
    <mergeCell ref="O87:R89"/>
    <mergeCell ref="S87:V89"/>
    <mergeCell ref="W87:Z89"/>
    <mergeCell ref="AA87:AA89"/>
    <mergeCell ref="AC84:AC86"/>
    <mergeCell ref="AD84:AD86"/>
    <mergeCell ref="AE84:AE86"/>
    <mergeCell ref="AF84:AF86"/>
    <mergeCell ref="M84:M86"/>
    <mergeCell ref="O84:R86"/>
    <mergeCell ref="S84:V86"/>
    <mergeCell ref="W84:Z86"/>
    <mergeCell ref="AA84:AA86"/>
    <mergeCell ref="AB84:AB86"/>
    <mergeCell ref="AB87:AB89"/>
    <mergeCell ref="AC87:AC89"/>
    <mergeCell ref="AD87:AD89"/>
    <mergeCell ref="AE87:AE89"/>
    <mergeCell ref="AF87:AF89"/>
    <mergeCell ref="B82:B84"/>
    <mergeCell ref="D82:D84"/>
    <mergeCell ref="E82:E84"/>
    <mergeCell ref="F82:F84"/>
    <mergeCell ref="G82:G84"/>
    <mergeCell ref="H82:H84"/>
    <mergeCell ref="AJ83:AJ85"/>
    <mergeCell ref="AL83:AP85"/>
    <mergeCell ref="AB81:AB83"/>
    <mergeCell ref="AC81:AC83"/>
    <mergeCell ref="AD81:AD83"/>
    <mergeCell ref="AE81:AE83"/>
    <mergeCell ref="AF81:AF83"/>
    <mergeCell ref="AG81:AG83"/>
    <mergeCell ref="M81:M83"/>
    <mergeCell ref="O81:R83"/>
    <mergeCell ref="S81:V83"/>
    <mergeCell ref="W81:Z83"/>
    <mergeCell ref="AA81:AA83"/>
    <mergeCell ref="AD78:AD80"/>
    <mergeCell ref="AE78:AE80"/>
    <mergeCell ref="AF78:AF80"/>
    <mergeCell ref="AG78:AG80"/>
    <mergeCell ref="AH78:AH80"/>
    <mergeCell ref="BK79:BO80"/>
    <mergeCell ref="AJ80:AJ82"/>
    <mergeCell ref="AL80:AP82"/>
    <mergeCell ref="AQ80:AQ82"/>
    <mergeCell ref="AR80:AR82"/>
    <mergeCell ref="AR76:AR78"/>
    <mergeCell ref="AT76:AT78"/>
    <mergeCell ref="BK81:BO82"/>
    <mergeCell ref="AT80:AT82"/>
    <mergeCell ref="AY80:AY83"/>
    <mergeCell ref="BA80:BA83"/>
    <mergeCell ref="BB80:BG83"/>
    <mergeCell ref="BH80:BH83"/>
    <mergeCell ref="BK77:BO78"/>
    <mergeCell ref="B78:B80"/>
    <mergeCell ref="D78:D80"/>
    <mergeCell ref="E78:E80"/>
    <mergeCell ref="F78:F80"/>
    <mergeCell ref="G78:G80"/>
    <mergeCell ref="H78:H80"/>
    <mergeCell ref="I78:I80"/>
    <mergeCell ref="J78:J80"/>
    <mergeCell ref="M78:M80"/>
    <mergeCell ref="AY75:AY79"/>
    <mergeCell ref="BA75:BA79"/>
    <mergeCell ref="BB75:BG79"/>
    <mergeCell ref="BH75:BH79"/>
    <mergeCell ref="BJ75:BO76"/>
    <mergeCell ref="AJ76:AJ78"/>
    <mergeCell ref="AL76:AP78"/>
    <mergeCell ref="AQ76:AQ78"/>
    <mergeCell ref="AA74:AH77"/>
    <mergeCell ref="AL73:AP75"/>
    <mergeCell ref="AQ73:AQ75"/>
    <mergeCell ref="AR73:AR75"/>
    <mergeCell ref="O78:R80"/>
    <mergeCell ref="S78:V80"/>
    <mergeCell ref="W78:Z80"/>
    <mergeCell ref="AA78:AA80"/>
    <mergeCell ref="AB78:AB80"/>
    <mergeCell ref="AC78:AC80"/>
    <mergeCell ref="AT73:AT75"/>
    <mergeCell ref="BA73:BG74"/>
    <mergeCell ref="B74:B77"/>
    <mergeCell ref="D74:D77"/>
    <mergeCell ref="E74:E77"/>
    <mergeCell ref="F74:F77"/>
    <mergeCell ref="G74:G77"/>
    <mergeCell ref="I71:I73"/>
    <mergeCell ref="J71:J73"/>
    <mergeCell ref="O71:R77"/>
    <mergeCell ref="S71:Z73"/>
    <mergeCell ref="AA71:AH73"/>
    <mergeCell ref="AJ73:AJ75"/>
    <mergeCell ref="B71:B73"/>
    <mergeCell ref="D71:D73"/>
    <mergeCell ref="E71:E73"/>
    <mergeCell ref="F71:F73"/>
    <mergeCell ref="G71:G73"/>
    <mergeCell ref="H71:H73"/>
    <mergeCell ref="H74:H77"/>
    <mergeCell ref="I74:I77"/>
    <mergeCell ref="J74:J77"/>
    <mergeCell ref="S74:V77"/>
    <mergeCell ref="W74:Z77"/>
    <mergeCell ref="D69:D70"/>
    <mergeCell ref="O69:AH70"/>
    <mergeCell ref="AY69:AY71"/>
    <mergeCell ref="BA69:BG71"/>
    <mergeCell ref="BH69:BH71"/>
    <mergeCell ref="BI69:BI71"/>
    <mergeCell ref="AJ70:AJ72"/>
    <mergeCell ref="AL70:AP72"/>
    <mergeCell ref="AQ70:AQ72"/>
    <mergeCell ref="AR70:AR72"/>
    <mergeCell ref="BK66:BK68"/>
    <mergeCell ref="AJ67:AJ69"/>
    <mergeCell ref="AL67:AP69"/>
    <mergeCell ref="AQ67:AQ69"/>
    <mergeCell ref="AR67:AR69"/>
    <mergeCell ref="AT67:AT69"/>
    <mergeCell ref="BK69:BK71"/>
    <mergeCell ref="AT70:AT72"/>
    <mergeCell ref="BK63:BK65"/>
    <mergeCell ref="AJ64:AJ66"/>
    <mergeCell ref="AL64:AP66"/>
    <mergeCell ref="AQ64:AQ66"/>
    <mergeCell ref="AR64:AR66"/>
    <mergeCell ref="AT64:AT66"/>
    <mergeCell ref="AY66:AY68"/>
    <mergeCell ref="BA66:BG68"/>
    <mergeCell ref="BH66:BH68"/>
    <mergeCell ref="BI66:BI68"/>
    <mergeCell ref="I63:I66"/>
    <mergeCell ref="J63:J66"/>
    <mergeCell ref="K63:K66"/>
    <mergeCell ref="L63:L66"/>
    <mergeCell ref="M63:M66"/>
    <mergeCell ref="N63:O66"/>
    <mergeCell ref="B63:B66"/>
    <mergeCell ref="D63:D66"/>
    <mergeCell ref="E63:E66"/>
    <mergeCell ref="F63:F66"/>
    <mergeCell ref="G63:G66"/>
    <mergeCell ref="H63:H66"/>
    <mergeCell ref="I59:I62"/>
    <mergeCell ref="J59:J62"/>
    <mergeCell ref="K59:K62"/>
    <mergeCell ref="L59:L62"/>
    <mergeCell ref="M59:M62"/>
    <mergeCell ref="N59:N62"/>
    <mergeCell ref="B59:B62"/>
    <mergeCell ref="D59:D62"/>
    <mergeCell ref="E59:E62"/>
    <mergeCell ref="F59:F62"/>
    <mergeCell ref="G59:G62"/>
    <mergeCell ref="H59:H62"/>
    <mergeCell ref="BK57:BK59"/>
    <mergeCell ref="AJ58:AJ60"/>
    <mergeCell ref="AL58:AP60"/>
    <mergeCell ref="AQ58:AQ60"/>
    <mergeCell ref="AR58:AR60"/>
    <mergeCell ref="AT58:AT60"/>
    <mergeCell ref="AY60:AY62"/>
    <mergeCell ref="BA60:BG62"/>
    <mergeCell ref="BH60:BH62"/>
    <mergeCell ref="BI60:BI62"/>
    <mergeCell ref="BK60:BK62"/>
    <mergeCell ref="AJ61:AJ63"/>
    <mergeCell ref="AL61:AP63"/>
    <mergeCell ref="AQ61:AQ63"/>
    <mergeCell ref="AR61:AR63"/>
    <mergeCell ref="AT61:AT63"/>
    <mergeCell ref="AY63:AY65"/>
    <mergeCell ref="BA63:BG65"/>
    <mergeCell ref="BH63:BH65"/>
    <mergeCell ref="BI63:BI65"/>
    <mergeCell ref="X55:X58"/>
    <mergeCell ref="AL56:AP57"/>
    <mergeCell ref="AY57:AY59"/>
    <mergeCell ref="BA57:BG59"/>
    <mergeCell ref="BH57:BH59"/>
    <mergeCell ref="BI57:BI59"/>
    <mergeCell ref="R55:R58"/>
    <mergeCell ref="S55:S58"/>
    <mergeCell ref="T55:T58"/>
    <mergeCell ref="U55:U58"/>
    <mergeCell ref="V55:V58"/>
    <mergeCell ref="W55:W58"/>
    <mergeCell ref="L55:L58"/>
    <mergeCell ref="M55:M58"/>
    <mergeCell ref="N55:N58"/>
    <mergeCell ref="O55:O58"/>
    <mergeCell ref="P55:P58"/>
    <mergeCell ref="Q55:Q58"/>
    <mergeCell ref="BK54:BK56"/>
    <mergeCell ref="B55:B58"/>
    <mergeCell ref="D55:D58"/>
    <mergeCell ref="E55:E58"/>
    <mergeCell ref="F55:F58"/>
    <mergeCell ref="G55:G58"/>
    <mergeCell ref="H55:H58"/>
    <mergeCell ref="I55:I58"/>
    <mergeCell ref="J55:J58"/>
    <mergeCell ref="K55:K58"/>
    <mergeCell ref="AG51:AG54"/>
    <mergeCell ref="AH51:AH54"/>
    <mergeCell ref="AA51:AA54"/>
    <mergeCell ref="AB51:AB54"/>
    <mergeCell ref="AC51:AC54"/>
    <mergeCell ref="AD51:AD54"/>
    <mergeCell ref="AE51:AE54"/>
    <mergeCell ref="AF51:AF54"/>
    <mergeCell ref="BK51:BK53"/>
    <mergeCell ref="AJ52:AJ54"/>
    <mergeCell ref="AL52:AP54"/>
    <mergeCell ref="AQ52:AQ54"/>
    <mergeCell ref="AR52:AR54"/>
    <mergeCell ref="AT52:AT54"/>
    <mergeCell ref="AY54:AY56"/>
    <mergeCell ref="BA54:BG56"/>
    <mergeCell ref="BH54:BH56"/>
    <mergeCell ref="BI54:BI56"/>
    <mergeCell ref="AY51:AY53"/>
    <mergeCell ref="BA51:BG53"/>
    <mergeCell ref="BH51:BH53"/>
    <mergeCell ref="BI51:BI53"/>
    <mergeCell ref="U51:U54"/>
    <mergeCell ref="V51:V54"/>
    <mergeCell ref="W51:W54"/>
    <mergeCell ref="X51:X54"/>
    <mergeCell ref="Y51:Y54"/>
    <mergeCell ref="Z51:Z54"/>
    <mergeCell ref="O51:O54"/>
    <mergeCell ref="P51:P54"/>
    <mergeCell ref="Q51:Q54"/>
    <mergeCell ref="R51:R54"/>
    <mergeCell ref="S51:S54"/>
    <mergeCell ref="T51:T54"/>
    <mergeCell ref="I51:I54"/>
    <mergeCell ref="J51:J54"/>
    <mergeCell ref="K51:K54"/>
    <mergeCell ref="L51:L54"/>
    <mergeCell ref="M51:M54"/>
    <mergeCell ref="N51:N54"/>
    <mergeCell ref="B51:B54"/>
    <mergeCell ref="D51:D54"/>
    <mergeCell ref="E51:E54"/>
    <mergeCell ref="F51:F54"/>
    <mergeCell ref="G51:G54"/>
    <mergeCell ref="H51:H54"/>
    <mergeCell ref="AQ48:AQ50"/>
    <mergeCell ref="AY48:AY50"/>
    <mergeCell ref="BA48:BG50"/>
    <mergeCell ref="BH48:BH50"/>
    <mergeCell ref="BI48:BI50"/>
    <mergeCell ref="BK48:BK50"/>
    <mergeCell ref="I47:I50"/>
    <mergeCell ref="J47:J50"/>
    <mergeCell ref="K47:K50"/>
    <mergeCell ref="L47:L50"/>
    <mergeCell ref="M47:M50"/>
    <mergeCell ref="N47:N50"/>
    <mergeCell ref="BA45:BG47"/>
    <mergeCell ref="BH45:BH47"/>
    <mergeCell ref="BI45:BI47"/>
    <mergeCell ref="BK45:BK47"/>
    <mergeCell ref="AL45:AP47"/>
    <mergeCell ref="AQ45:AQ47"/>
    <mergeCell ref="AY45:AY47"/>
    <mergeCell ref="AL48:AP50"/>
    <mergeCell ref="B47:B50"/>
    <mergeCell ref="D47:D50"/>
    <mergeCell ref="E47:E50"/>
    <mergeCell ref="F47:F50"/>
    <mergeCell ref="G47:G50"/>
    <mergeCell ref="H47:H50"/>
    <mergeCell ref="K43:K46"/>
    <mergeCell ref="L43:L46"/>
    <mergeCell ref="AJ45:AJ47"/>
    <mergeCell ref="O47:O50"/>
    <mergeCell ref="P47:P50"/>
    <mergeCell ref="AJ48:AJ50"/>
    <mergeCell ref="B43:B46"/>
    <mergeCell ref="D43:D46"/>
    <mergeCell ref="E43:E46"/>
    <mergeCell ref="F43:F46"/>
    <mergeCell ref="G43:G46"/>
    <mergeCell ref="H43:H46"/>
    <mergeCell ref="I43:I46"/>
    <mergeCell ref="J43:J46"/>
    <mergeCell ref="AG39:AG42"/>
    <mergeCell ref="AA39:AA42"/>
    <mergeCell ref="AB39:AB42"/>
    <mergeCell ref="AC39:AC42"/>
    <mergeCell ref="AD39:AD42"/>
    <mergeCell ref="AE39:AE42"/>
    <mergeCell ref="AF39:AF42"/>
    <mergeCell ref="U39:U42"/>
    <mergeCell ref="V39:V42"/>
    <mergeCell ref="W39:W42"/>
    <mergeCell ref="X39:X42"/>
    <mergeCell ref="Y39:Y42"/>
    <mergeCell ref="Z39:Z42"/>
    <mergeCell ref="L39:L42"/>
    <mergeCell ref="M39:M42"/>
    <mergeCell ref="N39:N42"/>
    <mergeCell ref="BA39:BG41"/>
    <mergeCell ref="BH39:BH41"/>
    <mergeCell ref="BI39:BI41"/>
    <mergeCell ref="BK39:BK41"/>
    <mergeCell ref="AJ42:AJ44"/>
    <mergeCell ref="AL42:AP44"/>
    <mergeCell ref="AQ42:AQ44"/>
    <mergeCell ref="AY42:AY44"/>
    <mergeCell ref="BA42:BG44"/>
    <mergeCell ref="BH42:BH44"/>
    <mergeCell ref="AJ39:AJ41"/>
    <mergeCell ref="AL39:AP41"/>
    <mergeCell ref="AQ39:AQ41"/>
    <mergeCell ref="AY39:AY41"/>
    <mergeCell ref="BI42:BI44"/>
    <mergeCell ref="BK42:BK44"/>
    <mergeCell ref="AH39:AH42"/>
    <mergeCell ref="B39:B42"/>
    <mergeCell ref="D39:D42"/>
    <mergeCell ref="E39:E42"/>
    <mergeCell ref="F39:F42"/>
    <mergeCell ref="G39:G42"/>
    <mergeCell ref="H39:H42"/>
    <mergeCell ref="AQ36:AQ38"/>
    <mergeCell ref="AY36:AY38"/>
    <mergeCell ref="BA36:BG38"/>
    <mergeCell ref="B35:B38"/>
    <mergeCell ref="D35:D38"/>
    <mergeCell ref="E35:E38"/>
    <mergeCell ref="F35:F38"/>
    <mergeCell ref="G35:G38"/>
    <mergeCell ref="H35:H38"/>
    <mergeCell ref="O39:O42"/>
    <mergeCell ref="P39:P42"/>
    <mergeCell ref="Q39:Q42"/>
    <mergeCell ref="R39:R42"/>
    <mergeCell ref="S39:S42"/>
    <mergeCell ref="T39:T42"/>
    <mergeCell ref="I39:I42"/>
    <mergeCell ref="J39:J42"/>
    <mergeCell ref="K39:K42"/>
    <mergeCell ref="BK36:BK38"/>
    <mergeCell ref="M35:M38"/>
    <mergeCell ref="N35:N38"/>
    <mergeCell ref="O35:O38"/>
    <mergeCell ref="P35:P38"/>
    <mergeCell ref="AJ36:AJ38"/>
    <mergeCell ref="AL36:AP38"/>
    <mergeCell ref="AQ33:AQ35"/>
    <mergeCell ref="AY33:AY35"/>
    <mergeCell ref="BA33:BG35"/>
    <mergeCell ref="BH33:BH35"/>
    <mergeCell ref="BI33:BI35"/>
    <mergeCell ref="BK33:BK35"/>
    <mergeCell ref="L31:L34"/>
    <mergeCell ref="AJ33:AJ35"/>
    <mergeCell ref="AL33:AP35"/>
    <mergeCell ref="I35:I38"/>
    <mergeCell ref="J35:J38"/>
    <mergeCell ref="K35:K38"/>
    <mergeCell ref="L35:L38"/>
    <mergeCell ref="BH36:BH38"/>
    <mergeCell ref="BI36:BI38"/>
    <mergeCell ref="B31:B34"/>
    <mergeCell ref="D31:D34"/>
    <mergeCell ref="E31:E34"/>
    <mergeCell ref="F31:F34"/>
    <mergeCell ref="G31:G34"/>
    <mergeCell ref="H31:H34"/>
    <mergeCell ref="BK27:BK29"/>
    <mergeCell ref="AJ30:AJ32"/>
    <mergeCell ref="AL30:AP32"/>
    <mergeCell ref="AQ30:AQ32"/>
    <mergeCell ref="AY30:AY32"/>
    <mergeCell ref="BA30:BG32"/>
    <mergeCell ref="BH30:BH32"/>
    <mergeCell ref="BI30:BI32"/>
    <mergeCell ref="BK30:BK32"/>
    <mergeCell ref="AL27:AP29"/>
    <mergeCell ref="AQ27:AQ29"/>
    <mergeCell ref="AY27:AY29"/>
    <mergeCell ref="BA27:BG29"/>
    <mergeCell ref="BH27:BH29"/>
    <mergeCell ref="BI27:BI29"/>
    <mergeCell ref="I31:I34"/>
    <mergeCell ref="J31:J34"/>
    <mergeCell ref="K31:K34"/>
    <mergeCell ref="BA24:BG26"/>
    <mergeCell ref="BH24:BH26"/>
    <mergeCell ref="BI24:BI26"/>
    <mergeCell ref="BK24:BK26"/>
    <mergeCell ref="B27:B30"/>
    <mergeCell ref="D27:D30"/>
    <mergeCell ref="E27:E30"/>
    <mergeCell ref="F27:F30"/>
    <mergeCell ref="G27:AH30"/>
    <mergeCell ref="AJ27:AJ29"/>
    <mergeCell ref="AL24:AP26"/>
    <mergeCell ref="AQ24:AQ26"/>
    <mergeCell ref="AR24:AR26"/>
    <mergeCell ref="AT24:AT26"/>
    <mergeCell ref="AU24:AX26"/>
    <mergeCell ref="AY24:AY26"/>
    <mergeCell ref="J23:J26"/>
    <mergeCell ref="K23:K26"/>
    <mergeCell ref="L23:L26"/>
    <mergeCell ref="M23:M26"/>
    <mergeCell ref="N23:N26"/>
    <mergeCell ref="AJ24:AJ26"/>
    <mergeCell ref="BH21:BH23"/>
    <mergeCell ref="BI21:BI23"/>
    <mergeCell ref="BK21:BK23"/>
    <mergeCell ref="B23:B26"/>
    <mergeCell ref="D23:D26"/>
    <mergeCell ref="E23:E26"/>
    <mergeCell ref="F23:F26"/>
    <mergeCell ref="G23:G26"/>
    <mergeCell ref="H23:H26"/>
    <mergeCell ref="I23:I26"/>
    <mergeCell ref="AQ21:AQ23"/>
    <mergeCell ref="AR21:AR23"/>
    <mergeCell ref="AT21:AT23"/>
    <mergeCell ref="AU21:AX23"/>
    <mergeCell ref="AY21:AY23"/>
    <mergeCell ref="BA21:BG23"/>
    <mergeCell ref="U19:U22"/>
    <mergeCell ref="V19:V22"/>
    <mergeCell ref="W19:W22"/>
    <mergeCell ref="X19:X22"/>
    <mergeCell ref="AL19:AP20"/>
    <mergeCell ref="AJ21:AJ23"/>
    <mergeCell ref="AL21:AP23"/>
    <mergeCell ref="O19:O22"/>
    <mergeCell ref="P19:P22"/>
    <mergeCell ref="Q19:Q22"/>
    <mergeCell ref="R19:R22"/>
    <mergeCell ref="S19:S22"/>
    <mergeCell ref="T19:T22"/>
    <mergeCell ref="I19:I22"/>
    <mergeCell ref="J19:J22"/>
    <mergeCell ref="K19:K22"/>
    <mergeCell ref="L19:L22"/>
    <mergeCell ref="M19:M22"/>
    <mergeCell ref="N19:N22"/>
    <mergeCell ref="B19:B22"/>
    <mergeCell ref="D19:D22"/>
    <mergeCell ref="E19:E22"/>
    <mergeCell ref="F19:F22"/>
    <mergeCell ref="G19:G22"/>
    <mergeCell ref="H19:H22"/>
    <mergeCell ref="BK15:BK17"/>
    <mergeCell ref="AY18:AY20"/>
    <mergeCell ref="BA18:BG20"/>
    <mergeCell ref="BH18:BH20"/>
    <mergeCell ref="BI18:BI20"/>
    <mergeCell ref="BK18:BK20"/>
    <mergeCell ref="AL15:AP17"/>
    <mergeCell ref="AQ15:AQ17"/>
    <mergeCell ref="AY15:AY17"/>
    <mergeCell ref="BA15:BG17"/>
    <mergeCell ref="BH15:BH17"/>
    <mergeCell ref="BI15:BI17"/>
    <mergeCell ref="T15:T18"/>
    <mergeCell ref="U15:U18"/>
    <mergeCell ref="V15:V18"/>
    <mergeCell ref="W15:W18"/>
    <mergeCell ref="X15:X18"/>
    <mergeCell ref="AJ15:AJ17"/>
    <mergeCell ref="P15:P18"/>
    <mergeCell ref="Q15:Q18"/>
    <mergeCell ref="R15:R18"/>
    <mergeCell ref="S15:S18"/>
    <mergeCell ref="H15:H18"/>
    <mergeCell ref="I15:I18"/>
    <mergeCell ref="J15:J18"/>
    <mergeCell ref="K15:K18"/>
    <mergeCell ref="L15:L18"/>
    <mergeCell ref="M15:M18"/>
    <mergeCell ref="BH12:BH14"/>
    <mergeCell ref="BI12:BI14"/>
    <mergeCell ref="BK12:BK14"/>
    <mergeCell ref="B15:B18"/>
    <mergeCell ref="D15:D18"/>
    <mergeCell ref="E15:E18"/>
    <mergeCell ref="F15:F18"/>
    <mergeCell ref="G15:G18"/>
    <mergeCell ref="J11:J14"/>
    <mergeCell ref="K11:K14"/>
    <mergeCell ref="L11:L14"/>
    <mergeCell ref="AJ12:AJ14"/>
    <mergeCell ref="AL12:AP14"/>
    <mergeCell ref="AQ12:AQ14"/>
    <mergeCell ref="BH9:BH11"/>
    <mergeCell ref="BI9:BI11"/>
    <mergeCell ref="BK9:BK11"/>
    <mergeCell ref="B11:B14"/>
    <mergeCell ref="D11:D14"/>
    <mergeCell ref="E11:E14"/>
    <mergeCell ref="F11:F14"/>
    <mergeCell ref="G11:G14"/>
    <mergeCell ref="N15:N18"/>
    <mergeCell ref="O15:O18"/>
    <mergeCell ref="H11:H14"/>
    <mergeCell ref="I11:I14"/>
    <mergeCell ref="E7:E10"/>
    <mergeCell ref="AL7:AP8"/>
    <mergeCell ref="BA7:BG8"/>
    <mergeCell ref="AJ9:AJ11"/>
    <mergeCell ref="AL9:AP11"/>
    <mergeCell ref="AQ9:AQ11"/>
    <mergeCell ref="AR9:AR11"/>
    <mergeCell ref="AT9:AT11"/>
    <mergeCell ref="AY9:AY11"/>
    <mergeCell ref="BA9:BG11"/>
    <mergeCell ref="AY12:AY14"/>
    <mergeCell ref="BA12:BG14"/>
    <mergeCell ref="B2:X2"/>
    <mergeCell ref="AJ2:BK3"/>
    <mergeCell ref="B4:B6"/>
    <mergeCell ref="D4:D6"/>
    <mergeCell ref="AQ5:AQ8"/>
    <mergeCell ref="AR5:AR8"/>
    <mergeCell ref="BH5:BH8"/>
    <mergeCell ref="BI5:BI8"/>
    <mergeCell ref="B7:B10"/>
    <mergeCell ref="D7:D10"/>
  </mergeCells>
  <phoneticPr fontId="3"/>
  <conditionalFormatting sqref="S96:Z98">
    <cfRule type="cellIs" dxfId="0" priority="1" stopIfTrue="1" operator="equal">
      <formula>0</formula>
    </cfRule>
  </conditionalFormatting>
  <dataValidations count="1">
    <dataValidation type="list" allowBlank="1" showInputMessage="1" showErrorMessage="1" sqref="BH80:BH95 LD80:LD95 UZ80:UZ95 AEV80:AEV95 AOR80:AOR95 AYN80:AYN95 BIJ80:BIJ95 BSF80:BSF95 CCB80:CCB95 CLX80:CLX95 CVT80:CVT95 DFP80:DFP95 DPL80:DPL95 DZH80:DZH95 EJD80:EJD95 ESZ80:ESZ95 FCV80:FCV95 FMR80:FMR95 FWN80:FWN95 GGJ80:GGJ95 GQF80:GQF95 HAB80:HAB95 HJX80:HJX95 HTT80:HTT95 IDP80:IDP95 INL80:INL95 IXH80:IXH95 JHD80:JHD95 JQZ80:JQZ95 KAV80:KAV95 KKR80:KKR95 KUN80:KUN95 LEJ80:LEJ95 LOF80:LOF95 LYB80:LYB95 MHX80:MHX95 MRT80:MRT95 NBP80:NBP95 NLL80:NLL95 NVH80:NVH95 OFD80:OFD95 OOZ80:OOZ95 OYV80:OYV95 PIR80:PIR95 PSN80:PSN95 QCJ80:QCJ95 QMF80:QMF95 QWB80:QWB95 RFX80:RFX95 RPT80:RPT95 RZP80:RZP95 SJL80:SJL95 STH80:STH95 TDD80:TDD95 TMZ80:TMZ95 TWV80:TWV95 UGR80:UGR95 UQN80:UQN95 VAJ80:VAJ95 VKF80:VKF95 VUB80:VUB95 WDX80:WDX95 WNT80:WNT95 WXP80:WXP95 BH65616:BH65631 LD65616:LD65631 UZ65616:UZ65631 AEV65616:AEV65631 AOR65616:AOR65631 AYN65616:AYN65631 BIJ65616:BIJ65631 BSF65616:BSF65631 CCB65616:CCB65631 CLX65616:CLX65631 CVT65616:CVT65631 DFP65616:DFP65631 DPL65616:DPL65631 DZH65616:DZH65631 EJD65616:EJD65631 ESZ65616:ESZ65631 FCV65616:FCV65631 FMR65616:FMR65631 FWN65616:FWN65631 GGJ65616:GGJ65631 GQF65616:GQF65631 HAB65616:HAB65631 HJX65616:HJX65631 HTT65616:HTT65631 IDP65616:IDP65631 INL65616:INL65631 IXH65616:IXH65631 JHD65616:JHD65631 JQZ65616:JQZ65631 KAV65616:KAV65631 KKR65616:KKR65631 KUN65616:KUN65631 LEJ65616:LEJ65631 LOF65616:LOF65631 LYB65616:LYB65631 MHX65616:MHX65631 MRT65616:MRT65631 NBP65616:NBP65631 NLL65616:NLL65631 NVH65616:NVH65631 OFD65616:OFD65631 OOZ65616:OOZ65631 OYV65616:OYV65631 PIR65616:PIR65631 PSN65616:PSN65631 QCJ65616:QCJ65631 QMF65616:QMF65631 QWB65616:QWB65631 RFX65616:RFX65631 RPT65616:RPT65631 RZP65616:RZP65631 SJL65616:SJL65631 STH65616:STH65631 TDD65616:TDD65631 TMZ65616:TMZ65631 TWV65616:TWV65631 UGR65616:UGR65631 UQN65616:UQN65631 VAJ65616:VAJ65631 VKF65616:VKF65631 VUB65616:VUB65631 WDX65616:WDX65631 WNT65616:WNT65631 WXP65616:WXP65631 BH131152:BH131167 LD131152:LD131167 UZ131152:UZ131167 AEV131152:AEV131167 AOR131152:AOR131167 AYN131152:AYN131167 BIJ131152:BIJ131167 BSF131152:BSF131167 CCB131152:CCB131167 CLX131152:CLX131167 CVT131152:CVT131167 DFP131152:DFP131167 DPL131152:DPL131167 DZH131152:DZH131167 EJD131152:EJD131167 ESZ131152:ESZ131167 FCV131152:FCV131167 FMR131152:FMR131167 FWN131152:FWN131167 GGJ131152:GGJ131167 GQF131152:GQF131167 HAB131152:HAB131167 HJX131152:HJX131167 HTT131152:HTT131167 IDP131152:IDP131167 INL131152:INL131167 IXH131152:IXH131167 JHD131152:JHD131167 JQZ131152:JQZ131167 KAV131152:KAV131167 KKR131152:KKR131167 KUN131152:KUN131167 LEJ131152:LEJ131167 LOF131152:LOF131167 LYB131152:LYB131167 MHX131152:MHX131167 MRT131152:MRT131167 NBP131152:NBP131167 NLL131152:NLL131167 NVH131152:NVH131167 OFD131152:OFD131167 OOZ131152:OOZ131167 OYV131152:OYV131167 PIR131152:PIR131167 PSN131152:PSN131167 QCJ131152:QCJ131167 QMF131152:QMF131167 QWB131152:QWB131167 RFX131152:RFX131167 RPT131152:RPT131167 RZP131152:RZP131167 SJL131152:SJL131167 STH131152:STH131167 TDD131152:TDD131167 TMZ131152:TMZ131167 TWV131152:TWV131167 UGR131152:UGR131167 UQN131152:UQN131167 VAJ131152:VAJ131167 VKF131152:VKF131167 VUB131152:VUB131167 WDX131152:WDX131167 WNT131152:WNT131167 WXP131152:WXP131167 BH196688:BH196703 LD196688:LD196703 UZ196688:UZ196703 AEV196688:AEV196703 AOR196688:AOR196703 AYN196688:AYN196703 BIJ196688:BIJ196703 BSF196688:BSF196703 CCB196688:CCB196703 CLX196688:CLX196703 CVT196688:CVT196703 DFP196688:DFP196703 DPL196688:DPL196703 DZH196688:DZH196703 EJD196688:EJD196703 ESZ196688:ESZ196703 FCV196688:FCV196703 FMR196688:FMR196703 FWN196688:FWN196703 GGJ196688:GGJ196703 GQF196688:GQF196703 HAB196688:HAB196703 HJX196688:HJX196703 HTT196688:HTT196703 IDP196688:IDP196703 INL196688:INL196703 IXH196688:IXH196703 JHD196688:JHD196703 JQZ196688:JQZ196703 KAV196688:KAV196703 KKR196688:KKR196703 KUN196688:KUN196703 LEJ196688:LEJ196703 LOF196688:LOF196703 LYB196688:LYB196703 MHX196688:MHX196703 MRT196688:MRT196703 NBP196688:NBP196703 NLL196688:NLL196703 NVH196688:NVH196703 OFD196688:OFD196703 OOZ196688:OOZ196703 OYV196688:OYV196703 PIR196688:PIR196703 PSN196688:PSN196703 QCJ196688:QCJ196703 QMF196688:QMF196703 QWB196688:QWB196703 RFX196688:RFX196703 RPT196688:RPT196703 RZP196688:RZP196703 SJL196688:SJL196703 STH196688:STH196703 TDD196688:TDD196703 TMZ196688:TMZ196703 TWV196688:TWV196703 UGR196688:UGR196703 UQN196688:UQN196703 VAJ196688:VAJ196703 VKF196688:VKF196703 VUB196688:VUB196703 WDX196688:WDX196703 WNT196688:WNT196703 WXP196688:WXP196703 BH262224:BH262239 LD262224:LD262239 UZ262224:UZ262239 AEV262224:AEV262239 AOR262224:AOR262239 AYN262224:AYN262239 BIJ262224:BIJ262239 BSF262224:BSF262239 CCB262224:CCB262239 CLX262224:CLX262239 CVT262224:CVT262239 DFP262224:DFP262239 DPL262224:DPL262239 DZH262224:DZH262239 EJD262224:EJD262239 ESZ262224:ESZ262239 FCV262224:FCV262239 FMR262224:FMR262239 FWN262224:FWN262239 GGJ262224:GGJ262239 GQF262224:GQF262239 HAB262224:HAB262239 HJX262224:HJX262239 HTT262224:HTT262239 IDP262224:IDP262239 INL262224:INL262239 IXH262224:IXH262239 JHD262224:JHD262239 JQZ262224:JQZ262239 KAV262224:KAV262239 KKR262224:KKR262239 KUN262224:KUN262239 LEJ262224:LEJ262239 LOF262224:LOF262239 LYB262224:LYB262239 MHX262224:MHX262239 MRT262224:MRT262239 NBP262224:NBP262239 NLL262224:NLL262239 NVH262224:NVH262239 OFD262224:OFD262239 OOZ262224:OOZ262239 OYV262224:OYV262239 PIR262224:PIR262239 PSN262224:PSN262239 QCJ262224:QCJ262239 QMF262224:QMF262239 QWB262224:QWB262239 RFX262224:RFX262239 RPT262224:RPT262239 RZP262224:RZP262239 SJL262224:SJL262239 STH262224:STH262239 TDD262224:TDD262239 TMZ262224:TMZ262239 TWV262224:TWV262239 UGR262224:UGR262239 UQN262224:UQN262239 VAJ262224:VAJ262239 VKF262224:VKF262239 VUB262224:VUB262239 WDX262224:WDX262239 WNT262224:WNT262239 WXP262224:WXP262239 BH327760:BH327775 LD327760:LD327775 UZ327760:UZ327775 AEV327760:AEV327775 AOR327760:AOR327775 AYN327760:AYN327775 BIJ327760:BIJ327775 BSF327760:BSF327775 CCB327760:CCB327775 CLX327760:CLX327775 CVT327760:CVT327775 DFP327760:DFP327775 DPL327760:DPL327775 DZH327760:DZH327775 EJD327760:EJD327775 ESZ327760:ESZ327775 FCV327760:FCV327775 FMR327760:FMR327775 FWN327760:FWN327775 GGJ327760:GGJ327775 GQF327760:GQF327775 HAB327760:HAB327775 HJX327760:HJX327775 HTT327760:HTT327775 IDP327760:IDP327775 INL327760:INL327775 IXH327760:IXH327775 JHD327760:JHD327775 JQZ327760:JQZ327775 KAV327760:KAV327775 KKR327760:KKR327775 KUN327760:KUN327775 LEJ327760:LEJ327775 LOF327760:LOF327775 LYB327760:LYB327775 MHX327760:MHX327775 MRT327760:MRT327775 NBP327760:NBP327775 NLL327760:NLL327775 NVH327760:NVH327775 OFD327760:OFD327775 OOZ327760:OOZ327775 OYV327760:OYV327775 PIR327760:PIR327775 PSN327760:PSN327775 QCJ327760:QCJ327775 QMF327760:QMF327775 QWB327760:QWB327775 RFX327760:RFX327775 RPT327760:RPT327775 RZP327760:RZP327775 SJL327760:SJL327775 STH327760:STH327775 TDD327760:TDD327775 TMZ327760:TMZ327775 TWV327760:TWV327775 UGR327760:UGR327775 UQN327760:UQN327775 VAJ327760:VAJ327775 VKF327760:VKF327775 VUB327760:VUB327775 WDX327760:WDX327775 WNT327760:WNT327775 WXP327760:WXP327775 BH393296:BH393311 LD393296:LD393311 UZ393296:UZ393311 AEV393296:AEV393311 AOR393296:AOR393311 AYN393296:AYN393311 BIJ393296:BIJ393311 BSF393296:BSF393311 CCB393296:CCB393311 CLX393296:CLX393311 CVT393296:CVT393311 DFP393296:DFP393311 DPL393296:DPL393311 DZH393296:DZH393311 EJD393296:EJD393311 ESZ393296:ESZ393311 FCV393296:FCV393311 FMR393296:FMR393311 FWN393296:FWN393311 GGJ393296:GGJ393311 GQF393296:GQF393311 HAB393296:HAB393311 HJX393296:HJX393311 HTT393296:HTT393311 IDP393296:IDP393311 INL393296:INL393311 IXH393296:IXH393311 JHD393296:JHD393311 JQZ393296:JQZ393311 KAV393296:KAV393311 KKR393296:KKR393311 KUN393296:KUN393311 LEJ393296:LEJ393311 LOF393296:LOF393311 LYB393296:LYB393311 MHX393296:MHX393311 MRT393296:MRT393311 NBP393296:NBP393311 NLL393296:NLL393311 NVH393296:NVH393311 OFD393296:OFD393311 OOZ393296:OOZ393311 OYV393296:OYV393311 PIR393296:PIR393311 PSN393296:PSN393311 QCJ393296:QCJ393311 QMF393296:QMF393311 QWB393296:QWB393311 RFX393296:RFX393311 RPT393296:RPT393311 RZP393296:RZP393311 SJL393296:SJL393311 STH393296:STH393311 TDD393296:TDD393311 TMZ393296:TMZ393311 TWV393296:TWV393311 UGR393296:UGR393311 UQN393296:UQN393311 VAJ393296:VAJ393311 VKF393296:VKF393311 VUB393296:VUB393311 WDX393296:WDX393311 WNT393296:WNT393311 WXP393296:WXP393311 BH458832:BH458847 LD458832:LD458847 UZ458832:UZ458847 AEV458832:AEV458847 AOR458832:AOR458847 AYN458832:AYN458847 BIJ458832:BIJ458847 BSF458832:BSF458847 CCB458832:CCB458847 CLX458832:CLX458847 CVT458832:CVT458847 DFP458832:DFP458847 DPL458832:DPL458847 DZH458832:DZH458847 EJD458832:EJD458847 ESZ458832:ESZ458847 FCV458832:FCV458847 FMR458832:FMR458847 FWN458832:FWN458847 GGJ458832:GGJ458847 GQF458832:GQF458847 HAB458832:HAB458847 HJX458832:HJX458847 HTT458832:HTT458847 IDP458832:IDP458847 INL458832:INL458847 IXH458832:IXH458847 JHD458832:JHD458847 JQZ458832:JQZ458847 KAV458832:KAV458847 KKR458832:KKR458847 KUN458832:KUN458847 LEJ458832:LEJ458847 LOF458832:LOF458847 LYB458832:LYB458847 MHX458832:MHX458847 MRT458832:MRT458847 NBP458832:NBP458847 NLL458832:NLL458847 NVH458832:NVH458847 OFD458832:OFD458847 OOZ458832:OOZ458847 OYV458832:OYV458847 PIR458832:PIR458847 PSN458832:PSN458847 QCJ458832:QCJ458847 QMF458832:QMF458847 QWB458832:QWB458847 RFX458832:RFX458847 RPT458832:RPT458847 RZP458832:RZP458847 SJL458832:SJL458847 STH458832:STH458847 TDD458832:TDD458847 TMZ458832:TMZ458847 TWV458832:TWV458847 UGR458832:UGR458847 UQN458832:UQN458847 VAJ458832:VAJ458847 VKF458832:VKF458847 VUB458832:VUB458847 WDX458832:WDX458847 WNT458832:WNT458847 WXP458832:WXP458847 BH524368:BH524383 LD524368:LD524383 UZ524368:UZ524383 AEV524368:AEV524383 AOR524368:AOR524383 AYN524368:AYN524383 BIJ524368:BIJ524383 BSF524368:BSF524383 CCB524368:CCB524383 CLX524368:CLX524383 CVT524368:CVT524383 DFP524368:DFP524383 DPL524368:DPL524383 DZH524368:DZH524383 EJD524368:EJD524383 ESZ524368:ESZ524383 FCV524368:FCV524383 FMR524368:FMR524383 FWN524368:FWN524383 GGJ524368:GGJ524383 GQF524368:GQF524383 HAB524368:HAB524383 HJX524368:HJX524383 HTT524368:HTT524383 IDP524368:IDP524383 INL524368:INL524383 IXH524368:IXH524383 JHD524368:JHD524383 JQZ524368:JQZ524383 KAV524368:KAV524383 KKR524368:KKR524383 KUN524368:KUN524383 LEJ524368:LEJ524383 LOF524368:LOF524383 LYB524368:LYB524383 MHX524368:MHX524383 MRT524368:MRT524383 NBP524368:NBP524383 NLL524368:NLL524383 NVH524368:NVH524383 OFD524368:OFD524383 OOZ524368:OOZ524383 OYV524368:OYV524383 PIR524368:PIR524383 PSN524368:PSN524383 QCJ524368:QCJ524383 QMF524368:QMF524383 QWB524368:QWB524383 RFX524368:RFX524383 RPT524368:RPT524383 RZP524368:RZP524383 SJL524368:SJL524383 STH524368:STH524383 TDD524368:TDD524383 TMZ524368:TMZ524383 TWV524368:TWV524383 UGR524368:UGR524383 UQN524368:UQN524383 VAJ524368:VAJ524383 VKF524368:VKF524383 VUB524368:VUB524383 WDX524368:WDX524383 WNT524368:WNT524383 WXP524368:WXP524383 BH589904:BH589919 LD589904:LD589919 UZ589904:UZ589919 AEV589904:AEV589919 AOR589904:AOR589919 AYN589904:AYN589919 BIJ589904:BIJ589919 BSF589904:BSF589919 CCB589904:CCB589919 CLX589904:CLX589919 CVT589904:CVT589919 DFP589904:DFP589919 DPL589904:DPL589919 DZH589904:DZH589919 EJD589904:EJD589919 ESZ589904:ESZ589919 FCV589904:FCV589919 FMR589904:FMR589919 FWN589904:FWN589919 GGJ589904:GGJ589919 GQF589904:GQF589919 HAB589904:HAB589919 HJX589904:HJX589919 HTT589904:HTT589919 IDP589904:IDP589919 INL589904:INL589919 IXH589904:IXH589919 JHD589904:JHD589919 JQZ589904:JQZ589919 KAV589904:KAV589919 KKR589904:KKR589919 KUN589904:KUN589919 LEJ589904:LEJ589919 LOF589904:LOF589919 LYB589904:LYB589919 MHX589904:MHX589919 MRT589904:MRT589919 NBP589904:NBP589919 NLL589904:NLL589919 NVH589904:NVH589919 OFD589904:OFD589919 OOZ589904:OOZ589919 OYV589904:OYV589919 PIR589904:PIR589919 PSN589904:PSN589919 QCJ589904:QCJ589919 QMF589904:QMF589919 QWB589904:QWB589919 RFX589904:RFX589919 RPT589904:RPT589919 RZP589904:RZP589919 SJL589904:SJL589919 STH589904:STH589919 TDD589904:TDD589919 TMZ589904:TMZ589919 TWV589904:TWV589919 UGR589904:UGR589919 UQN589904:UQN589919 VAJ589904:VAJ589919 VKF589904:VKF589919 VUB589904:VUB589919 WDX589904:WDX589919 WNT589904:WNT589919 WXP589904:WXP589919 BH655440:BH655455 LD655440:LD655455 UZ655440:UZ655455 AEV655440:AEV655455 AOR655440:AOR655455 AYN655440:AYN655455 BIJ655440:BIJ655455 BSF655440:BSF655455 CCB655440:CCB655455 CLX655440:CLX655455 CVT655440:CVT655455 DFP655440:DFP655455 DPL655440:DPL655455 DZH655440:DZH655455 EJD655440:EJD655455 ESZ655440:ESZ655455 FCV655440:FCV655455 FMR655440:FMR655455 FWN655440:FWN655455 GGJ655440:GGJ655455 GQF655440:GQF655455 HAB655440:HAB655455 HJX655440:HJX655455 HTT655440:HTT655455 IDP655440:IDP655455 INL655440:INL655455 IXH655440:IXH655455 JHD655440:JHD655455 JQZ655440:JQZ655455 KAV655440:KAV655455 KKR655440:KKR655455 KUN655440:KUN655455 LEJ655440:LEJ655455 LOF655440:LOF655455 LYB655440:LYB655455 MHX655440:MHX655455 MRT655440:MRT655455 NBP655440:NBP655455 NLL655440:NLL655455 NVH655440:NVH655455 OFD655440:OFD655455 OOZ655440:OOZ655455 OYV655440:OYV655455 PIR655440:PIR655455 PSN655440:PSN655455 QCJ655440:QCJ655455 QMF655440:QMF655455 QWB655440:QWB655455 RFX655440:RFX655455 RPT655440:RPT655455 RZP655440:RZP655455 SJL655440:SJL655455 STH655440:STH655455 TDD655440:TDD655455 TMZ655440:TMZ655455 TWV655440:TWV655455 UGR655440:UGR655455 UQN655440:UQN655455 VAJ655440:VAJ655455 VKF655440:VKF655455 VUB655440:VUB655455 WDX655440:WDX655455 WNT655440:WNT655455 WXP655440:WXP655455 BH720976:BH720991 LD720976:LD720991 UZ720976:UZ720991 AEV720976:AEV720991 AOR720976:AOR720991 AYN720976:AYN720991 BIJ720976:BIJ720991 BSF720976:BSF720991 CCB720976:CCB720991 CLX720976:CLX720991 CVT720976:CVT720991 DFP720976:DFP720991 DPL720976:DPL720991 DZH720976:DZH720991 EJD720976:EJD720991 ESZ720976:ESZ720991 FCV720976:FCV720991 FMR720976:FMR720991 FWN720976:FWN720991 GGJ720976:GGJ720991 GQF720976:GQF720991 HAB720976:HAB720991 HJX720976:HJX720991 HTT720976:HTT720991 IDP720976:IDP720991 INL720976:INL720991 IXH720976:IXH720991 JHD720976:JHD720991 JQZ720976:JQZ720991 KAV720976:KAV720991 KKR720976:KKR720991 KUN720976:KUN720991 LEJ720976:LEJ720991 LOF720976:LOF720991 LYB720976:LYB720991 MHX720976:MHX720991 MRT720976:MRT720991 NBP720976:NBP720991 NLL720976:NLL720991 NVH720976:NVH720991 OFD720976:OFD720991 OOZ720976:OOZ720991 OYV720976:OYV720991 PIR720976:PIR720991 PSN720976:PSN720991 QCJ720976:QCJ720991 QMF720976:QMF720991 QWB720976:QWB720991 RFX720976:RFX720991 RPT720976:RPT720991 RZP720976:RZP720991 SJL720976:SJL720991 STH720976:STH720991 TDD720976:TDD720991 TMZ720976:TMZ720991 TWV720976:TWV720991 UGR720976:UGR720991 UQN720976:UQN720991 VAJ720976:VAJ720991 VKF720976:VKF720991 VUB720976:VUB720991 WDX720976:WDX720991 WNT720976:WNT720991 WXP720976:WXP720991 BH786512:BH786527 LD786512:LD786527 UZ786512:UZ786527 AEV786512:AEV786527 AOR786512:AOR786527 AYN786512:AYN786527 BIJ786512:BIJ786527 BSF786512:BSF786527 CCB786512:CCB786527 CLX786512:CLX786527 CVT786512:CVT786527 DFP786512:DFP786527 DPL786512:DPL786527 DZH786512:DZH786527 EJD786512:EJD786527 ESZ786512:ESZ786527 FCV786512:FCV786527 FMR786512:FMR786527 FWN786512:FWN786527 GGJ786512:GGJ786527 GQF786512:GQF786527 HAB786512:HAB786527 HJX786512:HJX786527 HTT786512:HTT786527 IDP786512:IDP786527 INL786512:INL786527 IXH786512:IXH786527 JHD786512:JHD786527 JQZ786512:JQZ786527 KAV786512:KAV786527 KKR786512:KKR786527 KUN786512:KUN786527 LEJ786512:LEJ786527 LOF786512:LOF786527 LYB786512:LYB786527 MHX786512:MHX786527 MRT786512:MRT786527 NBP786512:NBP786527 NLL786512:NLL786527 NVH786512:NVH786527 OFD786512:OFD786527 OOZ786512:OOZ786527 OYV786512:OYV786527 PIR786512:PIR786527 PSN786512:PSN786527 QCJ786512:QCJ786527 QMF786512:QMF786527 QWB786512:QWB786527 RFX786512:RFX786527 RPT786512:RPT786527 RZP786512:RZP786527 SJL786512:SJL786527 STH786512:STH786527 TDD786512:TDD786527 TMZ786512:TMZ786527 TWV786512:TWV786527 UGR786512:UGR786527 UQN786512:UQN786527 VAJ786512:VAJ786527 VKF786512:VKF786527 VUB786512:VUB786527 WDX786512:WDX786527 WNT786512:WNT786527 WXP786512:WXP786527 BH852048:BH852063 LD852048:LD852063 UZ852048:UZ852063 AEV852048:AEV852063 AOR852048:AOR852063 AYN852048:AYN852063 BIJ852048:BIJ852063 BSF852048:BSF852063 CCB852048:CCB852063 CLX852048:CLX852063 CVT852048:CVT852063 DFP852048:DFP852063 DPL852048:DPL852063 DZH852048:DZH852063 EJD852048:EJD852063 ESZ852048:ESZ852063 FCV852048:FCV852063 FMR852048:FMR852063 FWN852048:FWN852063 GGJ852048:GGJ852063 GQF852048:GQF852063 HAB852048:HAB852063 HJX852048:HJX852063 HTT852048:HTT852063 IDP852048:IDP852063 INL852048:INL852063 IXH852048:IXH852063 JHD852048:JHD852063 JQZ852048:JQZ852063 KAV852048:KAV852063 KKR852048:KKR852063 KUN852048:KUN852063 LEJ852048:LEJ852063 LOF852048:LOF852063 LYB852048:LYB852063 MHX852048:MHX852063 MRT852048:MRT852063 NBP852048:NBP852063 NLL852048:NLL852063 NVH852048:NVH852063 OFD852048:OFD852063 OOZ852048:OOZ852063 OYV852048:OYV852063 PIR852048:PIR852063 PSN852048:PSN852063 QCJ852048:QCJ852063 QMF852048:QMF852063 QWB852048:QWB852063 RFX852048:RFX852063 RPT852048:RPT852063 RZP852048:RZP852063 SJL852048:SJL852063 STH852048:STH852063 TDD852048:TDD852063 TMZ852048:TMZ852063 TWV852048:TWV852063 UGR852048:UGR852063 UQN852048:UQN852063 VAJ852048:VAJ852063 VKF852048:VKF852063 VUB852048:VUB852063 WDX852048:WDX852063 WNT852048:WNT852063 WXP852048:WXP852063 BH917584:BH917599 LD917584:LD917599 UZ917584:UZ917599 AEV917584:AEV917599 AOR917584:AOR917599 AYN917584:AYN917599 BIJ917584:BIJ917599 BSF917584:BSF917599 CCB917584:CCB917599 CLX917584:CLX917599 CVT917584:CVT917599 DFP917584:DFP917599 DPL917584:DPL917599 DZH917584:DZH917599 EJD917584:EJD917599 ESZ917584:ESZ917599 FCV917584:FCV917599 FMR917584:FMR917599 FWN917584:FWN917599 GGJ917584:GGJ917599 GQF917584:GQF917599 HAB917584:HAB917599 HJX917584:HJX917599 HTT917584:HTT917599 IDP917584:IDP917599 INL917584:INL917599 IXH917584:IXH917599 JHD917584:JHD917599 JQZ917584:JQZ917599 KAV917584:KAV917599 KKR917584:KKR917599 KUN917584:KUN917599 LEJ917584:LEJ917599 LOF917584:LOF917599 LYB917584:LYB917599 MHX917584:MHX917599 MRT917584:MRT917599 NBP917584:NBP917599 NLL917584:NLL917599 NVH917584:NVH917599 OFD917584:OFD917599 OOZ917584:OOZ917599 OYV917584:OYV917599 PIR917584:PIR917599 PSN917584:PSN917599 QCJ917584:QCJ917599 QMF917584:QMF917599 QWB917584:QWB917599 RFX917584:RFX917599 RPT917584:RPT917599 RZP917584:RZP917599 SJL917584:SJL917599 STH917584:STH917599 TDD917584:TDD917599 TMZ917584:TMZ917599 TWV917584:TWV917599 UGR917584:UGR917599 UQN917584:UQN917599 VAJ917584:VAJ917599 VKF917584:VKF917599 VUB917584:VUB917599 WDX917584:WDX917599 WNT917584:WNT917599 WXP917584:WXP917599 BH983120:BH983135 LD983120:LD983135 UZ983120:UZ983135 AEV983120:AEV983135 AOR983120:AOR983135 AYN983120:AYN983135 BIJ983120:BIJ983135 BSF983120:BSF983135 CCB983120:CCB983135 CLX983120:CLX983135 CVT983120:CVT983135 DFP983120:DFP983135 DPL983120:DPL983135 DZH983120:DZH983135 EJD983120:EJD983135 ESZ983120:ESZ983135 FCV983120:FCV983135 FMR983120:FMR983135 FWN983120:FWN983135 GGJ983120:GGJ983135 GQF983120:GQF983135 HAB983120:HAB983135 HJX983120:HJX983135 HTT983120:HTT983135 IDP983120:IDP983135 INL983120:INL983135 IXH983120:IXH983135 JHD983120:JHD983135 JQZ983120:JQZ983135 KAV983120:KAV983135 KKR983120:KKR983135 KUN983120:KUN983135 LEJ983120:LEJ983135 LOF983120:LOF983135 LYB983120:LYB983135 MHX983120:MHX983135 MRT983120:MRT983135 NBP983120:NBP983135 NLL983120:NLL983135 NVH983120:NVH983135 OFD983120:OFD983135 OOZ983120:OOZ983135 OYV983120:OYV983135 PIR983120:PIR983135 PSN983120:PSN983135 QCJ983120:QCJ983135 QMF983120:QMF983135 QWB983120:QWB983135 RFX983120:RFX983135 RPT983120:RPT983135 RZP983120:RZP983135 SJL983120:SJL983135 STH983120:STH983135 TDD983120:TDD983135 TMZ983120:TMZ983135 TWV983120:TWV983135 UGR983120:UGR983135 UQN983120:UQN983135 VAJ983120:VAJ983135 VKF983120:VKF983135 VUB983120:VUB983135 WDX983120:WDX983135 WNT983120:WNT983135 WXP983120:WXP983135 BH75:BH77 LD75:LD77 UZ75:UZ77 AEV75:AEV77 AOR75:AOR77 AYN75:AYN77 BIJ75:BIJ77 BSF75:BSF77 CCB75:CCB77 CLX75:CLX77 CVT75:CVT77 DFP75:DFP77 DPL75:DPL77 DZH75:DZH77 EJD75:EJD77 ESZ75:ESZ77 FCV75:FCV77 FMR75:FMR77 FWN75:FWN77 GGJ75:GGJ77 GQF75:GQF77 HAB75:HAB77 HJX75:HJX77 HTT75:HTT77 IDP75:IDP77 INL75:INL77 IXH75:IXH77 JHD75:JHD77 JQZ75:JQZ77 KAV75:KAV77 KKR75:KKR77 KUN75:KUN77 LEJ75:LEJ77 LOF75:LOF77 LYB75:LYB77 MHX75:MHX77 MRT75:MRT77 NBP75:NBP77 NLL75:NLL77 NVH75:NVH77 OFD75:OFD77 OOZ75:OOZ77 OYV75:OYV77 PIR75:PIR77 PSN75:PSN77 QCJ75:QCJ77 QMF75:QMF77 QWB75:QWB77 RFX75:RFX77 RPT75:RPT77 RZP75:RZP77 SJL75:SJL77 STH75:STH77 TDD75:TDD77 TMZ75:TMZ77 TWV75:TWV77 UGR75:UGR77 UQN75:UQN77 VAJ75:VAJ77 VKF75:VKF77 VUB75:VUB77 WDX75:WDX77 WNT75:WNT77 WXP75:WXP77 BH65611:BH65613 LD65611:LD65613 UZ65611:UZ65613 AEV65611:AEV65613 AOR65611:AOR65613 AYN65611:AYN65613 BIJ65611:BIJ65613 BSF65611:BSF65613 CCB65611:CCB65613 CLX65611:CLX65613 CVT65611:CVT65613 DFP65611:DFP65613 DPL65611:DPL65613 DZH65611:DZH65613 EJD65611:EJD65613 ESZ65611:ESZ65613 FCV65611:FCV65613 FMR65611:FMR65613 FWN65611:FWN65613 GGJ65611:GGJ65613 GQF65611:GQF65613 HAB65611:HAB65613 HJX65611:HJX65613 HTT65611:HTT65613 IDP65611:IDP65613 INL65611:INL65613 IXH65611:IXH65613 JHD65611:JHD65613 JQZ65611:JQZ65613 KAV65611:KAV65613 KKR65611:KKR65613 KUN65611:KUN65613 LEJ65611:LEJ65613 LOF65611:LOF65613 LYB65611:LYB65613 MHX65611:MHX65613 MRT65611:MRT65613 NBP65611:NBP65613 NLL65611:NLL65613 NVH65611:NVH65613 OFD65611:OFD65613 OOZ65611:OOZ65613 OYV65611:OYV65613 PIR65611:PIR65613 PSN65611:PSN65613 QCJ65611:QCJ65613 QMF65611:QMF65613 QWB65611:QWB65613 RFX65611:RFX65613 RPT65611:RPT65613 RZP65611:RZP65613 SJL65611:SJL65613 STH65611:STH65613 TDD65611:TDD65613 TMZ65611:TMZ65613 TWV65611:TWV65613 UGR65611:UGR65613 UQN65611:UQN65613 VAJ65611:VAJ65613 VKF65611:VKF65613 VUB65611:VUB65613 WDX65611:WDX65613 WNT65611:WNT65613 WXP65611:WXP65613 BH131147:BH131149 LD131147:LD131149 UZ131147:UZ131149 AEV131147:AEV131149 AOR131147:AOR131149 AYN131147:AYN131149 BIJ131147:BIJ131149 BSF131147:BSF131149 CCB131147:CCB131149 CLX131147:CLX131149 CVT131147:CVT131149 DFP131147:DFP131149 DPL131147:DPL131149 DZH131147:DZH131149 EJD131147:EJD131149 ESZ131147:ESZ131149 FCV131147:FCV131149 FMR131147:FMR131149 FWN131147:FWN131149 GGJ131147:GGJ131149 GQF131147:GQF131149 HAB131147:HAB131149 HJX131147:HJX131149 HTT131147:HTT131149 IDP131147:IDP131149 INL131147:INL131149 IXH131147:IXH131149 JHD131147:JHD131149 JQZ131147:JQZ131149 KAV131147:KAV131149 KKR131147:KKR131149 KUN131147:KUN131149 LEJ131147:LEJ131149 LOF131147:LOF131149 LYB131147:LYB131149 MHX131147:MHX131149 MRT131147:MRT131149 NBP131147:NBP131149 NLL131147:NLL131149 NVH131147:NVH131149 OFD131147:OFD131149 OOZ131147:OOZ131149 OYV131147:OYV131149 PIR131147:PIR131149 PSN131147:PSN131149 QCJ131147:QCJ131149 QMF131147:QMF131149 QWB131147:QWB131149 RFX131147:RFX131149 RPT131147:RPT131149 RZP131147:RZP131149 SJL131147:SJL131149 STH131147:STH131149 TDD131147:TDD131149 TMZ131147:TMZ131149 TWV131147:TWV131149 UGR131147:UGR131149 UQN131147:UQN131149 VAJ131147:VAJ131149 VKF131147:VKF131149 VUB131147:VUB131149 WDX131147:WDX131149 WNT131147:WNT131149 WXP131147:WXP131149 BH196683:BH196685 LD196683:LD196685 UZ196683:UZ196685 AEV196683:AEV196685 AOR196683:AOR196685 AYN196683:AYN196685 BIJ196683:BIJ196685 BSF196683:BSF196685 CCB196683:CCB196685 CLX196683:CLX196685 CVT196683:CVT196685 DFP196683:DFP196685 DPL196683:DPL196685 DZH196683:DZH196685 EJD196683:EJD196685 ESZ196683:ESZ196685 FCV196683:FCV196685 FMR196683:FMR196685 FWN196683:FWN196685 GGJ196683:GGJ196685 GQF196683:GQF196685 HAB196683:HAB196685 HJX196683:HJX196685 HTT196683:HTT196685 IDP196683:IDP196685 INL196683:INL196685 IXH196683:IXH196685 JHD196683:JHD196685 JQZ196683:JQZ196685 KAV196683:KAV196685 KKR196683:KKR196685 KUN196683:KUN196685 LEJ196683:LEJ196685 LOF196683:LOF196685 LYB196683:LYB196685 MHX196683:MHX196685 MRT196683:MRT196685 NBP196683:NBP196685 NLL196683:NLL196685 NVH196683:NVH196685 OFD196683:OFD196685 OOZ196683:OOZ196685 OYV196683:OYV196685 PIR196683:PIR196685 PSN196683:PSN196685 QCJ196683:QCJ196685 QMF196683:QMF196685 QWB196683:QWB196685 RFX196683:RFX196685 RPT196683:RPT196685 RZP196683:RZP196685 SJL196683:SJL196685 STH196683:STH196685 TDD196683:TDD196685 TMZ196683:TMZ196685 TWV196683:TWV196685 UGR196683:UGR196685 UQN196683:UQN196685 VAJ196683:VAJ196685 VKF196683:VKF196685 VUB196683:VUB196685 WDX196683:WDX196685 WNT196683:WNT196685 WXP196683:WXP196685 BH262219:BH262221 LD262219:LD262221 UZ262219:UZ262221 AEV262219:AEV262221 AOR262219:AOR262221 AYN262219:AYN262221 BIJ262219:BIJ262221 BSF262219:BSF262221 CCB262219:CCB262221 CLX262219:CLX262221 CVT262219:CVT262221 DFP262219:DFP262221 DPL262219:DPL262221 DZH262219:DZH262221 EJD262219:EJD262221 ESZ262219:ESZ262221 FCV262219:FCV262221 FMR262219:FMR262221 FWN262219:FWN262221 GGJ262219:GGJ262221 GQF262219:GQF262221 HAB262219:HAB262221 HJX262219:HJX262221 HTT262219:HTT262221 IDP262219:IDP262221 INL262219:INL262221 IXH262219:IXH262221 JHD262219:JHD262221 JQZ262219:JQZ262221 KAV262219:KAV262221 KKR262219:KKR262221 KUN262219:KUN262221 LEJ262219:LEJ262221 LOF262219:LOF262221 LYB262219:LYB262221 MHX262219:MHX262221 MRT262219:MRT262221 NBP262219:NBP262221 NLL262219:NLL262221 NVH262219:NVH262221 OFD262219:OFD262221 OOZ262219:OOZ262221 OYV262219:OYV262221 PIR262219:PIR262221 PSN262219:PSN262221 QCJ262219:QCJ262221 QMF262219:QMF262221 QWB262219:QWB262221 RFX262219:RFX262221 RPT262219:RPT262221 RZP262219:RZP262221 SJL262219:SJL262221 STH262219:STH262221 TDD262219:TDD262221 TMZ262219:TMZ262221 TWV262219:TWV262221 UGR262219:UGR262221 UQN262219:UQN262221 VAJ262219:VAJ262221 VKF262219:VKF262221 VUB262219:VUB262221 WDX262219:WDX262221 WNT262219:WNT262221 WXP262219:WXP262221 BH327755:BH327757 LD327755:LD327757 UZ327755:UZ327757 AEV327755:AEV327757 AOR327755:AOR327757 AYN327755:AYN327757 BIJ327755:BIJ327757 BSF327755:BSF327757 CCB327755:CCB327757 CLX327755:CLX327757 CVT327755:CVT327757 DFP327755:DFP327757 DPL327755:DPL327757 DZH327755:DZH327757 EJD327755:EJD327757 ESZ327755:ESZ327757 FCV327755:FCV327757 FMR327755:FMR327757 FWN327755:FWN327757 GGJ327755:GGJ327757 GQF327755:GQF327757 HAB327755:HAB327757 HJX327755:HJX327757 HTT327755:HTT327757 IDP327755:IDP327757 INL327755:INL327757 IXH327755:IXH327757 JHD327755:JHD327757 JQZ327755:JQZ327757 KAV327755:KAV327757 KKR327755:KKR327757 KUN327755:KUN327757 LEJ327755:LEJ327757 LOF327755:LOF327757 LYB327755:LYB327757 MHX327755:MHX327757 MRT327755:MRT327757 NBP327755:NBP327757 NLL327755:NLL327757 NVH327755:NVH327757 OFD327755:OFD327757 OOZ327755:OOZ327757 OYV327755:OYV327757 PIR327755:PIR327757 PSN327755:PSN327757 QCJ327755:QCJ327757 QMF327755:QMF327757 QWB327755:QWB327757 RFX327755:RFX327757 RPT327755:RPT327757 RZP327755:RZP327757 SJL327755:SJL327757 STH327755:STH327757 TDD327755:TDD327757 TMZ327755:TMZ327757 TWV327755:TWV327757 UGR327755:UGR327757 UQN327755:UQN327757 VAJ327755:VAJ327757 VKF327755:VKF327757 VUB327755:VUB327757 WDX327755:WDX327757 WNT327755:WNT327757 WXP327755:WXP327757 BH393291:BH393293 LD393291:LD393293 UZ393291:UZ393293 AEV393291:AEV393293 AOR393291:AOR393293 AYN393291:AYN393293 BIJ393291:BIJ393293 BSF393291:BSF393293 CCB393291:CCB393293 CLX393291:CLX393293 CVT393291:CVT393293 DFP393291:DFP393293 DPL393291:DPL393293 DZH393291:DZH393293 EJD393291:EJD393293 ESZ393291:ESZ393293 FCV393291:FCV393293 FMR393291:FMR393293 FWN393291:FWN393293 GGJ393291:GGJ393293 GQF393291:GQF393293 HAB393291:HAB393293 HJX393291:HJX393293 HTT393291:HTT393293 IDP393291:IDP393293 INL393291:INL393293 IXH393291:IXH393293 JHD393291:JHD393293 JQZ393291:JQZ393293 KAV393291:KAV393293 KKR393291:KKR393293 KUN393291:KUN393293 LEJ393291:LEJ393293 LOF393291:LOF393293 LYB393291:LYB393293 MHX393291:MHX393293 MRT393291:MRT393293 NBP393291:NBP393293 NLL393291:NLL393293 NVH393291:NVH393293 OFD393291:OFD393293 OOZ393291:OOZ393293 OYV393291:OYV393293 PIR393291:PIR393293 PSN393291:PSN393293 QCJ393291:QCJ393293 QMF393291:QMF393293 QWB393291:QWB393293 RFX393291:RFX393293 RPT393291:RPT393293 RZP393291:RZP393293 SJL393291:SJL393293 STH393291:STH393293 TDD393291:TDD393293 TMZ393291:TMZ393293 TWV393291:TWV393293 UGR393291:UGR393293 UQN393291:UQN393293 VAJ393291:VAJ393293 VKF393291:VKF393293 VUB393291:VUB393293 WDX393291:WDX393293 WNT393291:WNT393293 WXP393291:WXP393293 BH458827:BH458829 LD458827:LD458829 UZ458827:UZ458829 AEV458827:AEV458829 AOR458827:AOR458829 AYN458827:AYN458829 BIJ458827:BIJ458829 BSF458827:BSF458829 CCB458827:CCB458829 CLX458827:CLX458829 CVT458827:CVT458829 DFP458827:DFP458829 DPL458827:DPL458829 DZH458827:DZH458829 EJD458827:EJD458829 ESZ458827:ESZ458829 FCV458827:FCV458829 FMR458827:FMR458829 FWN458827:FWN458829 GGJ458827:GGJ458829 GQF458827:GQF458829 HAB458827:HAB458829 HJX458827:HJX458829 HTT458827:HTT458829 IDP458827:IDP458829 INL458827:INL458829 IXH458827:IXH458829 JHD458827:JHD458829 JQZ458827:JQZ458829 KAV458827:KAV458829 KKR458827:KKR458829 KUN458827:KUN458829 LEJ458827:LEJ458829 LOF458827:LOF458829 LYB458827:LYB458829 MHX458827:MHX458829 MRT458827:MRT458829 NBP458827:NBP458829 NLL458827:NLL458829 NVH458827:NVH458829 OFD458827:OFD458829 OOZ458827:OOZ458829 OYV458827:OYV458829 PIR458827:PIR458829 PSN458827:PSN458829 QCJ458827:QCJ458829 QMF458827:QMF458829 QWB458827:QWB458829 RFX458827:RFX458829 RPT458827:RPT458829 RZP458827:RZP458829 SJL458827:SJL458829 STH458827:STH458829 TDD458827:TDD458829 TMZ458827:TMZ458829 TWV458827:TWV458829 UGR458827:UGR458829 UQN458827:UQN458829 VAJ458827:VAJ458829 VKF458827:VKF458829 VUB458827:VUB458829 WDX458827:WDX458829 WNT458827:WNT458829 WXP458827:WXP458829 BH524363:BH524365 LD524363:LD524365 UZ524363:UZ524365 AEV524363:AEV524365 AOR524363:AOR524365 AYN524363:AYN524365 BIJ524363:BIJ524365 BSF524363:BSF524365 CCB524363:CCB524365 CLX524363:CLX524365 CVT524363:CVT524365 DFP524363:DFP524365 DPL524363:DPL524365 DZH524363:DZH524365 EJD524363:EJD524365 ESZ524363:ESZ524365 FCV524363:FCV524365 FMR524363:FMR524365 FWN524363:FWN524365 GGJ524363:GGJ524365 GQF524363:GQF524365 HAB524363:HAB524365 HJX524363:HJX524365 HTT524363:HTT524365 IDP524363:IDP524365 INL524363:INL524365 IXH524363:IXH524365 JHD524363:JHD524365 JQZ524363:JQZ524365 KAV524363:KAV524365 KKR524363:KKR524365 KUN524363:KUN524365 LEJ524363:LEJ524365 LOF524363:LOF524365 LYB524363:LYB524365 MHX524363:MHX524365 MRT524363:MRT524365 NBP524363:NBP524365 NLL524363:NLL524365 NVH524363:NVH524365 OFD524363:OFD524365 OOZ524363:OOZ524365 OYV524363:OYV524365 PIR524363:PIR524365 PSN524363:PSN524365 QCJ524363:QCJ524365 QMF524363:QMF524365 QWB524363:QWB524365 RFX524363:RFX524365 RPT524363:RPT524365 RZP524363:RZP524365 SJL524363:SJL524365 STH524363:STH524365 TDD524363:TDD524365 TMZ524363:TMZ524365 TWV524363:TWV524365 UGR524363:UGR524365 UQN524363:UQN524365 VAJ524363:VAJ524365 VKF524363:VKF524365 VUB524363:VUB524365 WDX524363:WDX524365 WNT524363:WNT524365 WXP524363:WXP524365 BH589899:BH589901 LD589899:LD589901 UZ589899:UZ589901 AEV589899:AEV589901 AOR589899:AOR589901 AYN589899:AYN589901 BIJ589899:BIJ589901 BSF589899:BSF589901 CCB589899:CCB589901 CLX589899:CLX589901 CVT589899:CVT589901 DFP589899:DFP589901 DPL589899:DPL589901 DZH589899:DZH589901 EJD589899:EJD589901 ESZ589899:ESZ589901 FCV589899:FCV589901 FMR589899:FMR589901 FWN589899:FWN589901 GGJ589899:GGJ589901 GQF589899:GQF589901 HAB589899:HAB589901 HJX589899:HJX589901 HTT589899:HTT589901 IDP589899:IDP589901 INL589899:INL589901 IXH589899:IXH589901 JHD589899:JHD589901 JQZ589899:JQZ589901 KAV589899:KAV589901 KKR589899:KKR589901 KUN589899:KUN589901 LEJ589899:LEJ589901 LOF589899:LOF589901 LYB589899:LYB589901 MHX589899:MHX589901 MRT589899:MRT589901 NBP589899:NBP589901 NLL589899:NLL589901 NVH589899:NVH589901 OFD589899:OFD589901 OOZ589899:OOZ589901 OYV589899:OYV589901 PIR589899:PIR589901 PSN589899:PSN589901 QCJ589899:QCJ589901 QMF589899:QMF589901 QWB589899:QWB589901 RFX589899:RFX589901 RPT589899:RPT589901 RZP589899:RZP589901 SJL589899:SJL589901 STH589899:STH589901 TDD589899:TDD589901 TMZ589899:TMZ589901 TWV589899:TWV589901 UGR589899:UGR589901 UQN589899:UQN589901 VAJ589899:VAJ589901 VKF589899:VKF589901 VUB589899:VUB589901 WDX589899:WDX589901 WNT589899:WNT589901 WXP589899:WXP589901 BH655435:BH655437 LD655435:LD655437 UZ655435:UZ655437 AEV655435:AEV655437 AOR655435:AOR655437 AYN655435:AYN655437 BIJ655435:BIJ655437 BSF655435:BSF655437 CCB655435:CCB655437 CLX655435:CLX655437 CVT655435:CVT655437 DFP655435:DFP655437 DPL655435:DPL655437 DZH655435:DZH655437 EJD655435:EJD655437 ESZ655435:ESZ655437 FCV655435:FCV655437 FMR655435:FMR655437 FWN655435:FWN655437 GGJ655435:GGJ655437 GQF655435:GQF655437 HAB655435:HAB655437 HJX655435:HJX655437 HTT655435:HTT655437 IDP655435:IDP655437 INL655435:INL655437 IXH655435:IXH655437 JHD655435:JHD655437 JQZ655435:JQZ655437 KAV655435:KAV655437 KKR655435:KKR655437 KUN655435:KUN655437 LEJ655435:LEJ655437 LOF655435:LOF655437 LYB655435:LYB655437 MHX655435:MHX655437 MRT655435:MRT655437 NBP655435:NBP655437 NLL655435:NLL655437 NVH655435:NVH655437 OFD655435:OFD655437 OOZ655435:OOZ655437 OYV655435:OYV655437 PIR655435:PIR655437 PSN655435:PSN655437 QCJ655435:QCJ655437 QMF655435:QMF655437 QWB655435:QWB655437 RFX655435:RFX655437 RPT655435:RPT655437 RZP655435:RZP655437 SJL655435:SJL655437 STH655435:STH655437 TDD655435:TDD655437 TMZ655435:TMZ655437 TWV655435:TWV655437 UGR655435:UGR655437 UQN655435:UQN655437 VAJ655435:VAJ655437 VKF655435:VKF655437 VUB655435:VUB655437 WDX655435:WDX655437 WNT655435:WNT655437 WXP655435:WXP655437 BH720971:BH720973 LD720971:LD720973 UZ720971:UZ720973 AEV720971:AEV720973 AOR720971:AOR720973 AYN720971:AYN720973 BIJ720971:BIJ720973 BSF720971:BSF720973 CCB720971:CCB720973 CLX720971:CLX720973 CVT720971:CVT720973 DFP720971:DFP720973 DPL720971:DPL720973 DZH720971:DZH720973 EJD720971:EJD720973 ESZ720971:ESZ720973 FCV720971:FCV720973 FMR720971:FMR720973 FWN720971:FWN720973 GGJ720971:GGJ720973 GQF720971:GQF720973 HAB720971:HAB720973 HJX720971:HJX720973 HTT720971:HTT720973 IDP720971:IDP720973 INL720971:INL720973 IXH720971:IXH720973 JHD720971:JHD720973 JQZ720971:JQZ720973 KAV720971:KAV720973 KKR720971:KKR720973 KUN720971:KUN720973 LEJ720971:LEJ720973 LOF720971:LOF720973 LYB720971:LYB720973 MHX720971:MHX720973 MRT720971:MRT720973 NBP720971:NBP720973 NLL720971:NLL720973 NVH720971:NVH720973 OFD720971:OFD720973 OOZ720971:OOZ720973 OYV720971:OYV720973 PIR720971:PIR720973 PSN720971:PSN720973 QCJ720971:QCJ720973 QMF720971:QMF720973 QWB720971:QWB720973 RFX720971:RFX720973 RPT720971:RPT720973 RZP720971:RZP720973 SJL720971:SJL720973 STH720971:STH720973 TDD720971:TDD720973 TMZ720971:TMZ720973 TWV720971:TWV720973 UGR720971:UGR720973 UQN720971:UQN720973 VAJ720971:VAJ720973 VKF720971:VKF720973 VUB720971:VUB720973 WDX720971:WDX720973 WNT720971:WNT720973 WXP720971:WXP720973 BH786507:BH786509 LD786507:LD786509 UZ786507:UZ786509 AEV786507:AEV786509 AOR786507:AOR786509 AYN786507:AYN786509 BIJ786507:BIJ786509 BSF786507:BSF786509 CCB786507:CCB786509 CLX786507:CLX786509 CVT786507:CVT786509 DFP786507:DFP786509 DPL786507:DPL786509 DZH786507:DZH786509 EJD786507:EJD786509 ESZ786507:ESZ786509 FCV786507:FCV786509 FMR786507:FMR786509 FWN786507:FWN786509 GGJ786507:GGJ786509 GQF786507:GQF786509 HAB786507:HAB786509 HJX786507:HJX786509 HTT786507:HTT786509 IDP786507:IDP786509 INL786507:INL786509 IXH786507:IXH786509 JHD786507:JHD786509 JQZ786507:JQZ786509 KAV786507:KAV786509 KKR786507:KKR786509 KUN786507:KUN786509 LEJ786507:LEJ786509 LOF786507:LOF786509 LYB786507:LYB786509 MHX786507:MHX786509 MRT786507:MRT786509 NBP786507:NBP786509 NLL786507:NLL786509 NVH786507:NVH786509 OFD786507:OFD786509 OOZ786507:OOZ786509 OYV786507:OYV786509 PIR786507:PIR786509 PSN786507:PSN786509 QCJ786507:QCJ786509 QMF786507:QMF786509 QWB786507:QWB786509 RFX786507:RFX786509 RPT786507:RPT786509 RZP786507:RZP786509 SJL786507:SJL786509 STH786507:STH786509 TDD786507:TDD786509 TMZ786507:TMZ786509 TWV786507:TWV786509 UGR786507:UGR786509 UQN786507:UQN786509 VAJ786507:VAJ786509 VKF786507:VKF786509 VUB786507:VUB786509 WDX786507:WDX786509 WNT786507:WNT786509 WXP786507:WXP786509 BH852043:BH852045 LD852043:LD852045 UZ852043:UZ852045 AEV852043:AEV852045 AOR852043:AOR852045 AYN852043:AYN852045 BIJ852043:BIJ852045 BSF852043:BSF852045 CCB852043:CCB852045 CLX852043:CLX852045 CVT852043:CVT852045 DFP852043:DFP852045 DPL852043:DPL852045 DZH852043:DZH852045 EJD852043:EJD852045 ESZ852043:ESZ852045 FCV852043:FCV852045 FMR852043:FMR852045 FWN852043:FWN852045 GGJ852043:GGJ852045 GQF852043:GQF852045 HAB852043:HAB852045 HJX852043:HJX852045 HTT852043:HTT852045 IDP852043:IDP852045 INL852043:INL852045 IXH852043:IXH852045 JHD852043:JHD852045 JQZ852043:JQZ852045 KAV852043:KAV852045 KKR852043:KKR852045 KUN852043:KUN852045 LEJ852043:LEJ852045 LOF852043:LOF852045 LYB852043:LYB852045 MHX852043:MHX852045 MRT852043:MRT852045 NBP852043:NBP852045 NLL852043:NLL852045 NVH852043:NVH852045 OFD852043:OFD852045 OOZ852043:OOZ852045 OYV852043:OYV852045 PIR852043:PIR852045 PSN852043:PSN852045 QCJ852043:QCJ852045 QMF852043:QMF852045 QWB852043:QWB852045 RFX852043:RFX852045 RPT852043:RPT852045 RZP852043:RZP852045 SJL852043:SJL852045 STH852043:STH852045 TDD852043:TDD852045 TMZ852043:TMZ852045 TWV852043:TWV852045 UGR852043:UGR852045 UQN852043:UQN852045 VAJ852043:VAJ852045 VKF852043:VKF852045 VUB852043:VUB852045 WDX852043:WDX852045 WNT852043:WNT852045 WXP852043:WXP852045 BH917579:BH917581 LD917579:LD917581 UZ917579:UZ917581 AEV917579:AEV917581 AOR917579:AOR917581 AYN917579:AYN917581 BIJ917579:BIJ917581 BSF917579:BSF917581 CCB917579:CCB917581 CLX917579:CLX917581 CVT917579:CVT917581 DFP917579:DFP917581 DPL917579:DPL917581 DZH917579:DZH917581 EJD917579:EJD917581 ESZ917579:ESZ917581 FCV917579:FCV917581 FMR917579:FMR917581 FWN917579:FWN917581 GGJ917579:GGJ917581 GQF917579:GQF917581 HAB917579:HAB917581 HJX917579:HJX917581 HTT917579:HTT917581 IDP917579:IDP917581 INL917579:INL917581 IXH917579:IXH917581 JHD917579:JHD917581 JQZ917579:JQZ917581 KAV917579:KAV917581 KKR917579:KKR917581 KUN917579:KUN917581 LEJ917579:LEJ917581 LOF917579:LOF917581 LYB917579:LYB917581 MHX917579:MHX917581 MRT917579:MRT917581 NBP917579:NBP917581 NLL917579:NLL917581 NVH917579:NVH917581 OFD917579:OFD917581 OOZ917579:OOZ917581 OYV917579:OYV917581 PIR917579:PIR917581 PSN917579:PSN917581 QCJ917579:QCJ917581 QMF917579:QMF917581 QWB917579:QWB917581 RFX917579:RFX917581 RPT917579:RPT917581 RZP917579:RZP917581 SJL917579:SJL917581 STH917579:STH917581 TDD917579:TDD917581 TMZ917579:TMZ917581 TWV917579:TWV917581 UGR917579:UGR917581 UQN917579:UQN917581 VAJ917579:VAJ917581 VKF917579:VKF917581 VUB917579:VUB917581 WDX917579:WDX917581 WNT917579:WNT917581 WXP917579:WXP917581 BH983115:BH983117 LD983115:LD983117 UZ983115:UZ983117 AEV983115:AEV983117 AOR983115:AOR983117 AYN983115:AYN983117 BIJ983115:BIJ983117 BSF983115:BSF983117 CCB983115:CCB983117 CLX983115:CLX983117 CVT983115:CVT983117 DFP983115:DFP983117 DPL983115:DPL983117 DZH983115:DZH983117 EJD983115:EJD983117 ESZ983115:ESZ983117 FCV983115:FCV983117 FMR983115:FMR983117 FWN983115:FWN983117 GGJ983115:GGJ983117 GQF983115:GQF983117 HAB983115:HAB983117 HJX983115:HJX983117 HTT983115:HTT983117 IDP983115:IDP983117 INL983115:INL983117 IXH983115:IXH983117 JHD983115:JHD983117 JQZ983115:JQZ983117 KAV983115:KAV983117 KKR983115:KKR983117 KUN983115:KUN983117 LEJ983115:LEJ983117 LOF983115:LOF983117 LYB983115:LYB983117 MHX983115:MHX983117 MRT983115:MRT983117 NBP983115:NBP983117 NLL983115:NLL983117 NVH983115:NVH983117 OFD983115:OFD983117 OOZ983115:OOZ983117 OYV983115:OYV983117 PIR983115:PIR983117 PSN983115:PSN983117 QCJ983115:QCJ983117 QMF983115:QMF983117 QWB983115:QWB983117 RFX983115:RFX983117 RPT983115:RPT983117 RZP983115:RZP983117 SJL983115:SJL983117 STH983115:STH983117 TDD983115:TDD983117 TMZ983115:TMZ983117 TWV983115:TWV983117 UGR983115:UGR983117 UQN983115:UQN983117 VAJ983115:VAJ983117 VKF983115:VKF983117 VUB983115:VUB983117 WDX983115:WDX983117 WNT983115:WNT983117 WXP983115:WXP983117" xr:uid="{ED77176F-B516-4C46-B449-8E554B7E3465}">
      <formula1>"1,2,3,4,5,6,7,8,9"</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65E1FB-5DB0-465C-B8EF-BAFE2BD78E7F}">
          <x14:formula1>
            <xm:f>"1"</xm:f>
          </x14:formula1>
          <xm:sqref>BH9:BI9 LD9:LE9 UZ9:VA9 AEV9:AEW9 AOR9:AOS9 AYN9:AYO9 BIJ9:BIK9 BSF9:BSG9 CCB9:CCC9 CLX9:CLY9 CVT9:CVU9 DFP9:DFQ9 DPL9:DPM9 DZH9:DZI9 EJD9:EJE9 ESZ9:ETA9 FCV9:FCW9 FMR9:FMS9 FWN9:FWO9 GGJ9:GGK9 GQF9:GQG9 HAB9:HAC9 HJX9:HJY9 HTT9:HTU9 IDP9:IDQ9 INL9:INM9 IXH9:IXI9 JHD9:JHE9 JQZ9:JRA9 KAV9:KAW9 KKR9:KKS9 KUN9:KUO9 LEJ9:LEK9 LOF9:LOG9 LYB9:LYC9 MHX9:MHY9 MRT9:MRU9 NBP9:NBQ9 NLL9:NLM9 NVH9:NVI9 OFD9:OFE9 OOZ9:OPA9 OYV9:OYW9 PIR9:PIS9 PSN9:PSO9 QCJ9:QCK9 QMF9:QMG9 QWB9:QWC9 RFX9:RFY9 RPT9:RPU9 RZP9:RZQ9 SJL9:SJM9 STH9:STI9 TDD9:TDE9 TMZ9:TNA9 TWV9:TWW9 UGR9:UGS9 UQN9:UQO9 VAJ9:VAK9 VKF9:VKG9 VUB9:VUC9 WDX9:WDY9 WNT9:WNU9 WXP9:WXQ9 BH65545:BI65545 LD65545:LE65545 UZ65545:VA65545 AEV65545:AEW65545 AOR65545:AOS65545 AYN65545:AYO65545 BIJ65545:BIK65545 BSF65545:BSG65545 CCB65545:CCC65545 CLX65545:CLY65545 CVT65545:CVU65545 DFP65545:DFQ65545 DPL65545:DPM65545 DZH65545:DZI65545 EJD65545:EJE65545 ESZ65545:ETA65545 FCV65545:FCW65545 FMR65545:FMS65545 FWN65545:FWO65545 GGJ65545:GGK65545 GQF65545:GQG65545 HAB65545:HAC65545 HJX65545:HJY65545 HTT65545:HTU65545 IDP65545:IDQ65545 INL65545:INM65545 IXH65545:IXI65545 JHD65545:JHE65545 JQZ65545:JRA65545 KAV65545:KAW65545 KKR65545:KKS65545 KUN65545:KUO65545 LEJ65545:LEK65545 LOF65545:LOG65545 LYB65545:LYC65545 MHX65545:MHY65545 MRT65545:MRU65545 NBP65545:NBQ65545 NLL65545:NLM65545 NVH65545:NVI65545 OFD65545:OFE65545 OOZ65545:OPA65545 OYV65545:OYW65545 PIR65545:PIS65545 PSN65545:PSO65545 QCJ65545:QCK65545 QMF65545:QMG65545 QWB65545:QWC65545 RFX65545:RFY65545 RPT65545:RPU65545 RZP65545:RZQ65545 SJL65545:SJM65545 STH65545:STI65545 TDD65545:TDE65545 TMZ65545:TNA65545 TWV65545:TWW65545 UGR65545:UGS65545 UQN65545:UQO65545 VAJ65545:VAK65545 VKF65545:VKG65545 VUB65545:VUC65545 WDX65545:WDY65545 WNT65545:WNU65545 WXP65545:WXQ65545 BH131081:BI131081 LD131081:LE131081 UZ131081:VA131081 AEV131081:AEW131081 AOR131081:AOS131081 AYN131081:AYO131081 BIJ131081:BIK131081 BSF131081:BSG131081 CCB131081:CCC131081 CLX131081:CLY131081 CVT131081:CVU131081 DFP131081:DFQ131081 DPL131081:DPM131081 DZH131081:DZI131081 EJD131081:EJE131081 ESZ131081:ETA131081 FCV131081:FCW131081 FMR131081:FMS131081 FWN131081:FWO131081 GGJ131081:GGK131081 GQF131081:GQG131081 HAB131081:HAC131081 HJX131081:HJY131081 HTT131081:HTU131081 IDP131081:IDQ131081 INL131081:INM131081 IXH131081:IXI131081 JHD131081:JHE131081 JQZ131081:JRA131081 KAV131081:KAW131081 KKR131081:KKS131081 KUN131081:KUO131081 LEJ131081:LEK131081 LOF131081:LOG131081 LYB131081:LYC131081 MHX131081:MHY131081 MRT131081:MRU131081 NBP131081:NBQ131081 NLL131081:NLM131081 NVH131081:NVI131081 OFD131081:OFE131081 OOZ131081:OPA131081 OYV131081:OYW131081 PIR131081:PIS131081 PSN131081:PSO131081 QCJ131081:QCK131081 QMF131081:QMG131081 QWB131081:QWC131081 RFX131081:RFY131081 RPT131081:RPU131081 RZP131081:RZQ131081 SJL131081:SJM131081 STH131081:STI131081 TDD131081:TDE131081 TMZ131081:TNA131081 TWV131081:TWW131081 UGR131081:UGS131081 UQN131081:UQO131081 VAJ131081:VAK131081 VKF131081:VKG131081 VUB131081:VUC131081 WDX131081:WDY131081 WNT131081:WNU131081 WXP131081:WXQ131081 BH196617:BI196617 LD196617:LE196617 UZ196617:VA196617 AEV196617:AEW196617 AOR196617:AOS196617 AYN196617:AYO196617 BIJ196617:BIK196617 BSF196617:BSG196617 CCB196617:CCC196617 CLX196617:CLY196617 CVT196617:CVU196617 DFP196617:DFQ196617 DPL196617:DPM196617 DZH196617:DZI196617 EJD196617:EJE196617 ESZ196617:ETA196617 FCV196617:FCW196617 FMR196617:FMS196617 FWN196617:FWO196617 GGJ196617:GGK196617 GQF196617:GQG196617 HAB196617:HAC196617 HJX196617:HJY196617 HTT196617:HTU196617 IDP196617:IDQ196617 INL196617:INM196617 IXH196617:IXI196617 JHD196617:JHE196617 JQZ196617:JRA196617 KAV196617:KAW196617 KKR196617:KKS196617 KUN196617:KUO196617 LEJ196617:LEK196617 LOF196617:LOG196617 LYB196617:LYC196617 MHX196617:MHY196617 MRT196617:MRU196617 NBP196617:NBQ196617 NLL196617:NLM196617 NVH196617:NVI196617 OFD196617:OFE196617 OOZ196617:OPA196617 OYV196617:OYW196617 PIR196617:PIS196617 PSN196617:PSO196617 QCJ196617:QCK196617 QMF196617:QMG196617 QWB196617:QWC196617 RFX196617:RFY196617 RPT196617:RPU196617 RZP196617:RZQ196617 SJL196617:SJM196617 STH196617:STI196617 TDD196617:TDE196617 TMZ196617:TNA196617 TWV196617:TWW196617 UGR196617:UGS196617 UQN196617:UQO196617 VAJ196617:VAK196617 VKF196617:VKG196617 VUB196617:VUC196617 WDX196617:WDY196617 WNT196617:WNU196617 WXP196617:WXQ196617 BH262153:BI262153 LD262153:LE262153 UZ262153:VA262153 AEV262153:AEW262153 AOR262153:AOS262153 AYN262153:AYO262153 BIJ262153:BIK262153 BSF262153:BSG262153 CCB262153:CCC262153 CLX262153:CLY262153 CVT262153:CVU262153 DFP262153:DFQ262153 DPL262153:DPM262153 DZH262153:DZI262153 EJD262153:EJE262153 ESZ262153:ETA262153 FCV262153:FCW262153 FMR262153:FMS262153 FWN262153:FWO262153 GGJ262153:GGK262153 GQF262153:GQG262153 HAB262153:HAC262153 HJX262153:HJY262153 HTT262153:HTU262153 IDP262153:IDQ262153 INL262153:INM262153 IXH262153:IXI262153 JHD262153:JHE262153 JQZ262153:JRA262153 KAV262153:KAW262153 KKR262153:KKS262153 KUN262153:KUO262153 LEJ262153:LEK262153 LOF262153:LOG262153 LYB262153:LYC262153 MHX262153:MHY262153 MRT262153:MRU262153 NBP262153:NBQ262153 NLL262153:NLM262153 NVH262153:NVI262153 OFD262153:OFE262153 OOZ262153:OPA262153 OYV262153:OYW262153 PIR262153:PIS262153 PSN262153:PSO262153 QCJ262153:QCK262153 QMF262153:QMG262153 QWB262153:QWC262153 RFX262153:RFY262153 RPT262153:RPU262153 RZP262153:RZQ262153 SJL262153:SJM262153 STH262153:STI262153 TDD262153:TDE262153 TMZ262153:TNA262153 TWV262153:TWW262153 UGR262153:UGS262153 UQN262153:UQO262153 VAJ262153:VAK262153 VKF262153:VKG262153 VUB262153:VUC262153 WDX262153:WDY262153 WNT262153:WNU262153 WXP262153:WXQ262153 BH327689:BI327689 LD327689:LE327689 UZ327689:VA327689 AEV327689:AEW327689 AOR327689:AOS327689 AYN327689:AYO327689 BIJ327689:BIK327689 BSF327689:BSG327689 CCB327689:CCC327689 CLX327689:CLY327689 CVT327689:CVU327689 DFP327689:DFQ327689 DPL327689:DPM327689 DZH327689:DZI327689 EJD327689:EJE327689 ESZ327689:ETA327689 FCV327689:FCW327689 FMR327689:FMS327689 FWN327689:FWO327689 GGJ327689:GGK327689 GQF327689:GQG327689 HAB327689:HAC327689 HJX327689:HJY327689 HTT327689:HTU327689 IDP327689:IDQ327689 INL327689:INM327689 IXH327689:IXI327689 JHD327689:JHE327689 JQZ327689:JRA327689 KAV327689:KAW327689 KKR327689:KKS327689 KUN327689:KUO327689 LEJ327689:LEK327689 LOF327689:LOG327689 LYB327689:LYC327689 MHX327689:MHY327689 MRT327689:MRU327689 NBP327689:NBQ327689 NLL327689:NLM327689 NVH327689:NVI327689 OFD327689:OFE327689 OOZ327689:OPA327689 OYV327689:OYW327689 PIR327689:PIS327689 PSN327689:PSO327689 QCJ327689:QCK327689 QMF327689:QMG327689 QWB327689:QWC327689 RFX327689:RFY327689 RPT327689:RPU327689 RZP327689:RZQ327689 SJL327689:SJM327689 STH327689:STI327689 TDD327689:TDE327689 TMZ327689:TNA327689 TWV327689:TWW327689 UGR327689:UGS327689 UQN327689:UQO327689 VAJ327689:VAK327689 VKF327689:VKG327689 VUB327689:VUC327689 WDX327689:WDY327689 WNT327689:WNU327689 WXP327689:WXQ327689 BH393225:BI393225 LD393225:LE393225 UZ393225:VA393225 AEV393225:AEW393225 AOR393225:AOS393225 AYN393225:AYO393225 BIJ393225:BIK393225 BSF393225:BSG393225 CCB393225:CCC393225 CLX393225:CLY393225 CVT393225:CVU393225 DFP393225:DFQ393225 DPL393225:DPM393225 DZH393225:DZI393225 EJD393225:EJE393225 ESZ393225:ETA393225 FCV393225:FCW393225 FMR393225:FMS393225 FWN393225:FWO393225 GGJ393225:GGK393225 GQF393225:GQG393225 HAB393225:HAC393225 HJX393225:HJY393225 HTT393225:HTU393225 IDP393225:IDQ393225 INL393225:INM393225 IXH393225:IXI393225 JHD393225:JHE393225 JQZ393225:JRA393225 KAV393225:KAW393225 KKR393225:KKS393225 KUN393225:KUO393225 LEJ393225:LEK393225 LOF393225:LOG393225 LYB393225:LYC393225 MHX393225:MHY393225 MRT393225:MRU393225 NBP393225:NBQ393225 NLL393225:NLM393225 NVH393225:NVI393225 OFD393225:OFE393225 OOZ393225:OPA393225 OYV393225:OYW393225 PIR393225:PIS393225 PSN393225:PSO393225 QCJ393225:QCK393225 QMF393225:QMG393225 QWB393225:QWC393225 RFX393225:RFY393225 RPT393225:RPU393225 RZP393225:RZQ393225 SJL393225:SJM393225 STH393225:STI393225 TDD393225:TDE393225 TMZ393225:TNA393225 TWV393225:TWW393225 UGR393225:UGS393225 UQN393225:UQO393225 VAJ393225:VAK393225 VKF393225:VKG393225 VUB393225:VUC393225 WDX393225:WDY393225 WNT393225:WNU393225 WXP393225:WXQ393225 BH458761:BI458761 LD458761:LE458761 UZ458761:VA458761 AEV458761:AEW458761 AOR458761:AOS458761 AYN458761:AYO458761 BIJ458761:BIK458761 BSF458761:BSG458761 CCB458761:CCC458761 CLX458761:CLY458761 CVT458761:CVU458761 DFP458761:DFQ458761 DPL458761:DPM458761 DZH458761:DZI458761 EJD458761:EJE458761 ESZ458761:ETA458761 FCV458761:FCW458761 FMR458761:FMS458761 FWN458761:FWO458761 GGJ458761:GGK458761 GQF458761:GQG458761 HAB458761:HAC458761 HJX458761:HJY458761 HTT458761:HTU458761 IDP458761:IDQ458761 INL458761:INM458761 IXH458761:IXI458761 JHD458761:JHE458761 JQZ458761:JRA458761 KAV458761:KAW458761 KKR458761:KKS458761 KUN458761:KUO458761 LEJ458761:LEK458761 LOF458761:LOG458761 LYB458761:LYC458761 MHX458761:MHY458761 MRT458761:MRU458761 NBP458761:NBQ458761 NLL458761:NLM458761 NVH458761:NVI458761 OFD458761:OFE458761 OOZ458761:OPA458761 OYV458761:OYW458761 PIR458761:PIS458761 PSN458761:PSO458761 QCJ458761:QCK458761 QMF458761:QMG458761 QWB458761:QWC458761 RFX458761:RFY458761 RPT458761:RPU458761 RZP458761:RZQ458761 SJL458761:SJM458761 STH458761:STI458761 TDD458761:TDE458761 TMZ458761:TNA458761 TWV458761:TWW458761 UGR458761:UGS458761 UQN458761:UQO458761 VAJ458761:VAK458761 VKF458761:VKG458761 VUB458761:VUC458761 WDX458761:WDY458761 WNT458761:WNU458761 WXP458761:WXQ458761 BH524297:BI524297 LD524297:LE524297 UZ524297:VA524297 AEV524297:AEW524297 AOR524297:AOS524297 AYN524297:AYO524297 BIJ524297:BIK524297 BSF524297:BSG524297 CCB524297:CCC524297 CLX524297:CLY524297 CVT524297:CVU524297 DFP524297:DFQ524297 DPL524297:DPM524297 DZH524297:DZI524297 EJD524297:EJE524297 ESZ524297:ETA524297 FCV524297:FCW524297 FMR524297:FMS524297 FWN524297:FWO524297 GGJ524297:GGK524297 GQF524297:GQG524297 HAB524297:HAC524297 HJX524297:HJY524297 HTT524297:HTU524297 IDP524297:IDQ524297 INL524297:INM524297 IXH524297:IXI524297 JHD524297:JHE524297 JQZ524297:JRA524297 KAV524297:KAW524297 KKR524297:KKS524297 KUN524297:KUO524297 LEJ524297:LEK524297 LOF524297:LOG524297 LYB524297:LYC524297 MHX524297:MHY524297 MRT524297:MRU524297 NBP524297:NBQ524297 NLL524297:NLM524297 NVH524297:NVI524297 OFD524297:OFE524297 OOZ524297:OPA524297 OYV524297:OYW524297 PIR524297:PIS524297 PSN524297:PSO524297 QCJ524297:QCK524297 QMF524297:QMG524297 QWB524297:QWC524297 RFX524297:RFY524297 RPT524297:RPU524297 RZP524297:RZQ524297 SJL524297:SJM524297 STH524297:STI524297 TDD524297:TDE524297 TMZ524297:TNA524297 TWV524297:TWW524297 UGR524297:UGS524297 UQN524297:UQO524297 VAJ524297:VAK524297 VKF524297:VKG524297 VUB524297:VUC524297 WDX524297:WDY524297 WNT524297:WNU524297 WXP524297:WXQ524297 BH589833:BI589833 LD589833:LE589833 UZ589833:VA589833 AEV589833:AEW589833 AOR589833:AOS589833 AYN589833:AYO589833 BIJ589833:BIK589833 BSF589833:BSG589833 CCB589833:CCC589833 CLX589833:CLY589833 CVT589833:CVU589833 DFP589833:DFQ589833 DPL589833:DPM589833 DZH589833:DZI589833 EJD589833:EJE589833 ESZ589833:ETA589833 FCV589833:FCW589833 FMR589833:FMS589833 FWN589833:FWO589833 GGJ589833:GGK589833 GQF589833:GQG589833 HAB589833:HAC589833 HJX589833:HJY589833 HTT589833:HTU589833 IDP589833:IDQ589833 INL589833:INM589833 IXH589833:IXI589833 JHD589833:JHE589833 JQZ589833:JRA589833 KAV589833:KAW589833 KKR589833:KKS589833 KUN589833:KUO589833 LEJ589833:LEK589833 LOF589833:LOG589833 LYB589833:LYC589833 MHX589833:MHY589833 MRT589833:MRU589833 NBP589833:NBQ589833 NLL589833:NLM589833 NVH589833:NVI589833 OFD589833:OFE589833 OOZ589833:OPA589833 OYV589833:OYW589833 PIR589833:PIS589833 PSN589833:PSO589833 QCJ589833:QCK589833 QMF589833:QMG589833 QWB589833:QWC589833 RFX589833:RFY589833 RPT589833:RPU589833 RZP589833:RZQ589833 SJL589833:SJM589833 STH589833:STI589833 TDD589833:TDE589833 TMZ589833:TNA589833 TWV589833:TWW589833 UGR589833:UGS589833 UQN589833:UQO589833 VAJ589833:VAK589833 VKF589833:VKG589833 VUB589833:VUC589833 WDX589833:WDY589833 WNT589833:WNU589833 WXP589833:WXQ589833 BH655369:BI655369 LD655369:LE655369 UZ655369:VA655369 AEV655369:AEW655369 AOR655369:AOS655369 AYN655369:AYO655369 BIJ655369:BIK655369 BSF655369:BSG655369 CCB655369:CCC655369 CLX655369:CLY655369 CVT655369:CVU655369 DFP655369:DFQ655369 DPL655369:DPM655369 DZH655369:DZI655369 EJD655369:EJE655369 ESZ655369:ETA655369 FCV655369:FCW655369 FMR655369:FMS655369 FWN655369:FWO655369 GGJ655369:GGK655369 GQF655369:GQG655369 HAB655369:HAC655369 HJX655369:HJY655369 HTT655369:HTU655369 IDP655369:IDQ655369 INL655369:INM655369 IXH655369:IXI655369 JHD655369:JHE655369 JQZ655369:JRA655369 KAV655369:KAW655369 KKR655369:KKS655369 KUN655369:KUO655369 LEJ655369:LEK655369 LOF655369:LOG655369 LYB655369:LYC655369 MHX655369:MHY655369 MRT655369:MRU655369 NBP655369:NBQ655369 NLL655369:NLM655369 NVH655369:NVI655369 OFD655369:OFE655369 OOZ655369:OPA655369 OYV655369:OYW655369 PIR655369:PIS655369 PSN655369:PSO655369 QCJ655369:QCK655369 QMF655369:QMG655369 QWB655369:QWC655369 RFX655369:RFY655369 RPT655369:RPU655369 RZP655369:RZQ655369 SJL655369:SJM655369 STH655369:STI655369 TDD655369:TDE655369 TMZ655369:TNA655369 TWV655369:TWW655369 UGR655369:UGS655369 UQN655369:UQO655369 VAJ655369:VAK655369 VKF655369:VKG655369 VUB655369:VUC655369 WDX655369:WDY655369 WNT655369:WNU655369 WXP655369:WXQ655369 BH720905:BI720905 LD720905:LE720905 UZ720905:VA720905 AEV720905:AEW720905 AOR720905:AOS720905 AYN720905:AYO720905 BIJ720905:BIK720905 BSF720905:BSG720905 CCB720905:CCC720905 CLX720905:CLY720905 CVT720905:CVU720905 DFP720905:DFQ720905 DPL720905:DPM720905 DZH720905:DZI720905 EJD720905:EJE720905 ESZ720905:ETA720905 FCV720905:FCW720905 FMR720905:FMS720905 FWN720905:FWO720905 GGJ720905:GGK720905 GQF720905:GQG720905 HAB720905:HAC720905 HJX720905:HJY720905 HTT720905:HTU720905 IDP720905:IDQ720905 INL720905:INM720905 IXH720905:IXI720905 JHD720905:JHE720905 JQZ720905:JRA720905 KAV720905:KAW720905 KKR720905:KKS720905 KUN720905:KUO720905 LEJ720905:LEK720905 LOF720905:LOG720905 LYB720905:LYC720905 MHX720905:MHY720905 MRT720905:MRU720905 NBP720905:NBQ720905 NLL720905:NLM720905 NVH720905:NVI720905 OFD720905:OFE720905 OOZ720905:OPA720905 OYV720905:OYW720905 PIR720905:PIS720905 PSN720905:PSO720905 QCJ720905:QCK720905 QMF720905:QMG720905 QWB720905:QWC720905 RFX720905:RFY720905 RPT720905:RPU720905 RZP720905:RZQ720905 SJL720905:SJM720905 STH720905:STI720905 TDD720905:TDE720905 TMZ720905:TNA720905 TWV720905:TWW720905 UGR720905:UGS720905 UQN720905:UQO720905 VAJ720905:VAK720905 VKF720905:VKG720905 VUB720905:VUC720905 WDX720905:WDY720905 WNT720905:WNU720905 WXP720905:WXQ720905 BH786441:BI786441 LD786441:LE786441 UZ786441:VA786441 AEV786441:AEW786441 AOR786441:AOS786441 AYN786441:AYO786441 BIJ786441:BIK786441 BSF786441:BSG786441 CCB786441:CCC786441 CLX786441:CLY786441 CVT786441:CVU786441 DFP786441:DFQ786441 DPL786441:DPM786441 DZH786441:DZI786441 EJD786441:EJE786441 ESZ786441:ETA786441 FCV786441:FCW786441 FMR786441:FMS786441 FWN786441:FWO786441 GGJ786441:GGK786441 GQF786441:GQG786441 HAB786441:HAC786441 HJX786441:HJY786441 HTT786441:HTU786441 IDP786441:IDQ786441 INL786441:INM786441 IXH786441:IXI786441 JHD786441:JHE786441 JQZ786441:JRA786441 KAV786441:KAW786441 KKR786441:KKS786441 KUN786441:KUO786441 LEJ786441:LEK786441 LOF786441:LOG786441 LYB786441:LYC786441 MHX786441:MHY786441 MRT786441:MRU786441 NBP786441:NBQ786441 NLL786441:NLM786441 NVH786441:NVI786441 OFD786441:OFE786441 OOZ786441:OPA786441 OYV786441:OYW786441 PIR786441:PIS786441 PSN786441:PSO786441 QCJ786441:QCK786441 QMF786441:QMG786441 QWB786441:QWC786441 RFX786441:RFY786441 RPT786441:RPU786441 RZP786441:RZQ786441 SJL786441:SJM786441 STH786441:STI786441 TDD786441:TDE786441 TMZ786441:TNA786441 TWV786441:TWW786441 UGR786441:UGS786441 UQN786441:UQO786441 VAJ786441:VAK786441 VKF786441:VKG786441 VUB786441:VUC786441 WDX786441:WDY786441 WNT786441:WNU786441 WXP786441:WXQ786441 BH851977:BI851977 LD851977:LE851977 UZ851977:VA851977 AEV851977:AEW851977 AOR851977:AOS851977 AYN851977:AYO851977 BIJ851977:BIK851977 BSF851977:BSG851977 CCB851977:CCC851977 CLX851977:CLY851977 CVT851977:CVU851977 DFP851977:DFQ851977 DPL851977:DPM851977 DZH851977:DZI851977 EJD851977:EJE851977 ESZ851977:ETA851977 FCV851977:FCW851977 FMR851977:FMS851977 FWN851977:FWO851977 GGJ851977:GGK851977 GQF851977:GQG851977 HAB851977:HAC851977 HJX851977:HJY851977 HTT851977:HTU851977 IDP851977:IDQ851977 INL851977:INM851977 IXH851977:IXI851977 JHD851977:JHE851977 JQZ851977:JRA851977 KAV851977:KAW851977 KKR851977:KKS851977 KUN851977:KUO851977 LEJ851977:LEK851977 LOF851977:LOG851977 LYB851977:LYC851977 MHX851977:MHY851977 MRT851977:MRU851977 NBP851977:NBQ851977 NLL851977:NLM851977 NVH851977:NVI851977 OFD851977:OFE851977 OOZ851977:OPA851977 OYV851977:OYW851977 PIR851977:PIS851977 PSN851977:PSO851977 QCJ851977:QCK851977 QMF851977:QMG851977 QWB851977:QWC851977 RFX851977:RFY851977 RPT851977:RPU851977 RZP851977:RZQ851977 SJL851977:SJM851977 STH851977:STI851977 TDD851977:TDE851977 TMZ851977:TNA851977 TWV851977:TWW851977 UGR851977:UGS851977 UQN851977:UQO851977 VAJ851977:VAK851977 VKF851977:VKG851977 VUB851977:VUC851977 WDX851977:WDY851977 WNT851977:WNU851977 WXP851977:WXQ851977 BH917513:BI917513 LD917513:LE917513 UZ917513:VA917513 AEV917513:AEW917513 AOR917513:AOS917513 AYN917513:AYO917513 BIJ917513:BIK917513 BSF917513:BSG917513 CCB917513:CCC917513 CLX917513:CLY917513 CVT917513:CVU917513 DFP917513:DFQ917513 DPL917513:DPM917513 DZH917513:DZI917513 EJD917513:EJE917513 ESZ917513:ETA917513 FCV917513:FCW917513 FMR917513:FMS917513 FWN917513:FWO917513 GGJ917513:GGK917513 GQF917513:GQG917513 HAB917513:HAC917513 HJX917513:HJY917513 HTT917513:HTU917513 IDP917513:IDQ917513 INL917513:INM917513 IXH917513:IXI917513 JHD917513:JHE917513 JQZ917513:JRA917513 KAV917513:KAW917513 KKR917513:KKS917513 KUN917513:KUO917513 LEJ917513:LEK917513 LOF917513:LOG917513 LYB917513:LYC917513 MHX917513:MHY917513 MRT917513:MRU917513 NBP917513:NBQ917513 NLL917513:NLM917513 NVH917513:NVI917513 OFD917513:OFE917513 OOZ917513:OPA917513 OYV917513:OYW917513 PIR917513:PIS917513 PSN917513:PSO917513 QCJ917513:QCK917513 QMF917513:QMG917513 QWB917513:QWC917513 RFX917513:RFY917513 RPT917513:RPU917513 RZP917513:RZQ917513 SJL917513:SJM917513 STH917513:STI917513 TDD917513:TDE917513 TMZ917513:TNA917513 TWV917513:TWW917513 UGR917513:UGS917513 UQN917513:UQO917513 VAJ917513:VAK917513 VKF917513:VKG917513 VUB917513:VUC917513 WDX917513:WDY917513 WNT917513:WNU917513 WXP917513:WXQ917513 BH983049:BI983049 LD983049:LE983049 UZ983049:VA983049 AEV983049:AEW983049 AOR983049:AOS983049 AYN983049:AYO983049 BIJ983049:BIK983049 BSF983049:BSG983049 CCB983049:CCC983049 CLX983049:CLY983049 CVT983049:CVU983049 DFP983049:DFQ983049 DPL983049:DPM983049 DZH983049:DZI983049 EJD983049:EJE983049 ESZ983049:ETA983049 FCV983049:FCW983049 FMR983049:FMS983049 FWN983049:FWO983049 GGJ983049:GGK983049 GQF983049:GQG983049 HAB983049:HAC983049 HJX983049:HJY983049 HTT983049:HTU983049 IDP983049:IDQ983049 INL983049:INM983049 IXH983049:IXI983049 JHD983049:JHE983049 JQZ983049:JRA983049 KAV983049:KAW983049 KKR983049:KKS983049 KUN983049:KUO983049 LEJ983049:LEK983049 LOF983049:LOG983049 LYB983049:LYC983049 MHX983049:MHY983049 MRT983049:MRU983049 NBP983049:NBQ983049 NLL983049:NLM983049 NVH983049:NVI983049 OFD983049:OFE983049 OOZ983049:OPA983049 OYV983049:OYW983049 PIR983049:PIS983049 PSN983049:PSO983049 QCJ983049:QCK983049 QMF983049:QMG983049 QWB983049:QWC983049 RFX983049:RFY983049 RPT983049:RPU983049 RZP983049:RZQ983049 SJL983049:SJM983049 STH983049:STI983049 TDD983049:TDE983049 TMZ983049:TNA983049 TWV983049:TWW983049 UGR983049:UGS983049 UQN983049:UQO983049 VAJ983049:VAK983049 VKF983049:VKG983049 VUB983049:VUC983049 WDX983049:WDY983049 WNT983049:WNU983049 WXP983049:WXQ983049 AQ58:AQ83 KM58:KM83 UI58:UI83 AEE58:AEE83 AOA58:AOA83 AXW58:AXW83 BHS58:BHS83 BRO58:BRO83 CBK58:CBK83 CLG58:CLG83 CVC58:CVC83 DEY58:DEY83 DOU58:DOU83 DYQ58:DYQ83 EIM58:EIM83 ESI58:ESI83 FCE58:FCE83 FMA58:FMA83 FVW58:FVW83 GFS58:GFS83 GPO58:GPO83 GZK58:GZK83 HJG58:HJG83 HTC58:HTC83 ICY58:ICY83 IMU58:IMU83 IWQ58:IWQ83 JGM58:JGM83 JQI58:JQI83 KAE58:KAE83 KKA58:KKA83 KTW58:KTW83 LDS58:LDS83 LNO58:LNO83 LXK58:LXK83 MHG58:MHG83 MRC58:MRC83 NAY58:NAY83 NKU58:NKU83 NUQ58:NUQ83 OEM58:OEM83 OOI58:OOI83 OYE58:OYE83 PIA58:PIA83 PRW58:PRW83 QBS58:QBS83 QLO58:QLO83 QVK58:QVK83 RFG58:RFG83 RPC58:RPC83 RYY58:RYY83 SIU58:SIU83 SSQ58:SSQ83 TCM58:TCM83 TMI58:TMI83 TWE58:TWE83 UGA58:UGA83 UPW58:UPW83 UZS58:UZS83 VJO58:VJO83 VTK58:VTK83 WDG58:WDG83 WNC58:WNC83 WWY58:WWY83 AQ65594:AQ65619 KM65594:KM65619 UI65594:UI65619 AEE65594:AEE65619 AOA65594:AOA65619 AXW65594:AXW65619 BHS65594:BHS65619 BRO65594:BRO65619 CBK65594:CBK65619 CLG65594:CLG65619 CVC65594:CVC65619 DEY65594:DEY65619 DOU65594:DOU65619 DYQ65594:DYQ65619 EIM65594:EIM65619 ESI65594:ESI65619 FCE65594:FCE65619 FMA65594:FMA65619 FVW65594:FVW65619 GFS65594:GFS65619 GPO65594:GPO65619 GZK65594:GZK65619 HJG65594:HJG65619 HTC65594:HTC65619 ICY65594:ICY65619 IMU65594:IMU65619 IWQ65594:IWQ65619 JGM65594:JGM65619 JQI65594:JQI65619 KAE65594:KAE65619 KKA65594:KKA65619 KTW65594:KTW65619 LDS65594:LDS65619 LNO65594:LNO65619 LXK65594:LXK65619 MHG65594:MHG65619 MRC65594:MRC65619 NAY65594:NAY65619 NKU65594:NKU65619 NUQ65594:NUQ65619 OEM65594:OEM65619 OOI65594:OOI65619 OYE65594:OYE65619 PIA65594:PIA65619 PRW65594:PRW65619 QBS65594:QBS65619 QLO65594:QLO65619 QVK65594:QVK65619 RFG65594:RFG65619 RPC65594:RPC65619 RYY65594:RYY65619 SIU65594:SIU65619 SSQ65594:SSQ65619 TCM65594:TCM65619 TMI65594:TMI65619 TWE65594:TWE65619 UGA65594:UGA65619 UPW65594:UPW65619 UZS65594:UZS65619 VJO65594:VJO65619 VTK65594:VTK65619 WDG65594:WDG65619 WNC65594:WNC65619 WWY65594:WWY65619 AQ131130:AQ131155 KM131130:KM131155 UI131130:UI131155 AEE131130:AEE131155 AOA131130:AOA131155 AXW131130:AXW131155 BHS131130:BHS131155 BRO131130:BRO131155 CBK131130:CBK131155 CLG131130:CLG131155 CVC131130:CVC131155 DEY131130:DEY131155 DOU131130:DOU131155 DYQ131130:DYQ131155 EIM131130:EIM131155 ESI131130:ESI131155 FCE131130:FCE131155 FMA131130:FMA131155 FVW131130:FVW131155 GFS131130:GFS131155 GPO131130:GPO131155 GZK131130:GZK131155 HJG131130:HJG131155 HTC131130:HTC131155 ICY131130:ICY131155 IMU131130:IMU131155 IWQ131130:IWQ131155 JGM131130:JGM131155 JQI131130:JQI131155 KAE131130:KAE131155 KKA131130:KKA131155 KTW131130:KTW131155 LDS131130:LDS131155 LNO131130:LNO131155 LXK131130:LXK131155 MHG131130:MHG131155 MRC131130:MRC131155 NAY131130:NAY131155 NKU131130:NKU131155 NUQ131130:NUQ131155 OEM131130:OEM131155 OOI131130:OOI131155 OYE131130:OYE131155 PIA131130:PIA131155 PRW131130:PRW131155 QBS131130:QBS131155 QLO131130:QLO131155 QVK131130:QVK131155 RFG131130:RFG131155 RPC131130:RPC131155 RYY131130:RYY131155 SIU131130:SIU131155 SSQ131130:SSQ131155 TCM131130:TCM131155 TMI131130:TMI131155 TWE131130:TWE131155 UGA131130:UGA131155 UPW131130:UPW131155 UZS131130:UZS131155 VJO131130:VJO131155 VTK131130:VTK131155 WDG131130:WDG131155 WNC131130:WNC131155 WWY131130:WWY131155 AQ196666:AQ196691 KM196666:KM196691 UI196666:UI196691 AEE196666:AEE196691 AOA196666:AOA196691 AXW196666:AXW196691 BHS196666:BHS196691 BRO196666:BRO196691 CBK196666:CBK196691 CLG196666:CLG196691 CVC196666:CVC196691 DEY196666:DEY196691 DOU196666:DOU196691 DYQ196666:DYQ196691 EIM196666:EIM196691 ESI196666:ESI196691 FCE196666:FCE196691 FMA196666:FMA196691 FVW196666:FVW196691 GFS196666:GFS196691 GPO196666:GPO196691 GZK196666:GZK196691 HJG196666:HJG196691 HTC196666:HTC196691 ICY196666:ICY196691 IMU196666:IMU196691 IWQ196666:IWQ196691 JGM196666:JGM196691 JQI196666:JQI196691 KAE196666:KAE196691 KKA196666:KKA196691 KTW196666:KTW196691 LDS196666:LDS196691 LNO196666:LNO196691 LXK196666:LXK196691 MHG196666:MHG196691 MRC196666:MRC196691 NAY196666:NAY196691 NKU196666:NKU196691 NUQ196666:NUQ196691 OEM196666:OEM196691 OOI196666:OOI196691 OYE196666:OYE196691 PIA196666:PIA196691 PRW196666:PRW196691 QBS196666:QBS196691 QLO196666:QLO196691 QVK196666:QVK196691 RFG196666:RFG196691 RPC196666:RPC196691 RYY196666:RYY196691 SIU196666:SIU196691 SSQ196666:SSQ196691 TCM196666:TCM196691 TMI196666:TMI196691 TWE196666:TWE196691 UGA196666:UGA196691 UPW196666:UPW196691 UZS196666:UZS196691 VJO196666:VJO196691 VTK196666:VTK196691 WDG196666:WDG196691 WNC196666:WNC196691 WWY196666:WWY196691 AQ262202:AQ262227 KM262202:KM262227 UI262202:UI262227 AEE262202:AEE262227 AOA262202:AOA262227 AXW262202:AXW262227 BHS262202:BHS262227 BRO262202:BRO262227 CBK262202:CBK262227 CLG262202:CLG262227 CVC262202:CVC262227 DEY262202:DEY262227 DOU262202:DOU262227 DYQ262202:DYQ262227 EIM262202:EIM262227 ESI262202:ESI262227 FCE262202:FCE262227 FMA262202:FMA262227 FVW262202:FVW262227 GFS262202:GFS262227 GPO262202:GPO262227 GZK262202:GZK262227 HJG262202:HJG262227 HTC262202:HTC262227 ICY262202:ICY262227 IMU262202:IMU262227 IWQ262202:IWQ262227 JGM262202:JGM262227 JQI262202:JQI262227 KAE262202:KAE262227 KKA262202:KKA262227 KTW262202:KTW262227 LDS262202:LDS262227 LNO262202:LNO262227 LXK262202:LXK262227 MHG262202:MHG262227 MRC262202:MRC262227 NAY262202:NAY262227 NKU262202:NKU262227 NUQ262202:NUQ262227 OEM262202:OEM262227 OOI262202:OOI262227 OYE262202:OYE262227 PIA262202:PIA262227 PRW262202:PRW262227 QBS262202:QBS262227 QLO262202:QLO262227 QVK262202:QVK262227 RFG262202:RFG262227 RPC262202:RPC262227 RYY262202:RYY262227 SIU262202:SIU262227 SSQ262202:SSQ262227 TCM262202:TCM262227 TMI262202:TMI262227 TWE262202:TWE262227 UGA262202:UGA262227 UPW262202:UPW262227 UZS262202:UZS262227 VJO262202:VJO262227 VTK262202:VTK262227 WDG262202:WDG262227 WNC262202:WNC262227 WWY262202:WWY262227 AQ327738:AQ327763 KM327738:KM327763 UI327738:UI327763 AEE327738:AEE327763 AOA327738:AOA327763 AXW327738:AXW327763 BHS327738:BHS327763 BRO327738:BRO327763 CBK327738:CBK327763 CLG327738:CLG327763 CVC327738:CVC327763 DEY327738:DEY327763 DOU327738:DOU327763 DYQ327738:DYQ327763 EIM327738:EIM327763 ESI327738:ESI327763 FCE327738:FCE327763 FMA327738:FMA327763 FVW327738:FVW327763 GFS327738:GFS327763 GPO327738:GPO327763 GZK327738:GZK327763 HJG327738:HJG327763 HTC327738:HTC327763 ICY327738:ICY327763 IMU327738:IMU327763 IWQ327738:IWQ327763 JGM327738:JGM327763 JQI327738:JQI327763 KAE327738:KAE327763 KKA327738:KKA327763 KTW327738:KTW327763 LDS327738:LDS327763 LNO327738:LNO327763 LXK327738:LXK327763 MHG327738:MHG327763 MRC327738:MRC327763 NAY327738:NAY327763 NKU327738:NKU327763 NUQ327738:NUQ327763 OEM327738:OEM327763 OOI327738:OOI327763 OYE327738:OYE327763 PIA327738:PIA327763 PRW327738:PRW327763 QBS327738:QBS327763 QLO327738:QLO327763 QVK327738:QVK327763 RFG327738:RFG327763 RPC327738:RPC327763 RYY327738:RYY327763 SIU327738:SIU327763 SSQ327738:SSQ327763 TCM327738:TCM327763 TMI327738:TMI327763 TWE327738:TWE327763 UGA327738:UGA327763 UPW327738:UPW327763 UZS327738:UZS327763 VJO327738:VJO327763 VTK327738:VTK327763 WDG327738:WDG327763 WNC327738:WNC327763 WWY327738:WWY327763 AQ393274:AQ393299 KM393274:KM393299 UI393274:UI393299 AEE393274:AEE393299 AOA393274:AOA393299 AXW393274:AXW393299 BHS393274:BHS393299 BRO393274:BRO393299 CBK393274:CBK393299 CLG393274:CLG393299 CVC393274:CVC393299 DEY393274:DEY393299 DOU393274:DOU393299 DYQ393274:DYQ393299 EIM393274:EIM393299 ESI393274:ESI393299 FCE393274:FCE393299 FMA393274:FMA393299 FVW393274:FVW393299 GFS393274:GFS393299 GPO393274:GPO393299 GZK393274:GZK393299 HJG393274:HJG393299 HTC393274:HTC393299 ICY393274:ICY393299 IMU393274:IMU393299 IWQ393274:IWQ393299 JGM393274:JGM393299 JQI393274:JQI393299 KAE393274:KAE393299 KKA393274:KKA393299 KTW393274:KTW393299 LDS393274:LDS393299 LNO393274:LNO393299 LXK393274:LXK393299 MHG393274:MHG393299 MRC393274:MRC393299 NAY393274:NAY393299 NKU393274:NKU393299 NUQ393274:NUQ393299 OEM393274:OEM393299 OOI393274:OOI393299 OYE393274:OYE393299 PIA393274:PIA393299 PRW393274:PRW393299 QBS393274:QBS393299 QLO393274:QLO393299 QVK393274:QVK393299 RFG393274:RFG393299 RPC393274:RPC393299 RYY393274:RYY393299 SIU393274:SIU393299 SSQ393274:SSQ393299 TCM393274:TCM393299 TMI393274:TMI393299 TWE393274:TWE393299 UGA393274:UGA393299 UPW393274:UPW393299 UZS393274:UZS393299 VJO393274:VJO393299 VTK393274:VTK393299 WDG393274:WDG393299 WNC393274:WNC393299 WWY393274:WWY393299 AQ458810:AQ458835 KM458810:KM458835 UI458810:UI458835 AEE458810:AEE458835 AOA458810:AOA458835 AXW458810:AXW458835 BHS458810:BHS458835 BRO458810:BRO458835 CBK458810:CBK458835 CLG458810:CLG458835 CVC458810:CVC458835 DEY458810:DEY458835 DOU458810:DOU458835 DYQ458810:DYQ458835 EIM458810:EIM458835 ESI458810:ESI458835 FCE458810:FCE458835 FMA458810:FMA458835 FVW458810:FVW458835 GFS458810:GFS458835 GPO458810:GPO458835 GZK458810:GZK458835 HJG458810:HJG458835 HTC458810:HTC458835 ICY458810:ICY458835 IMU458810:IMU458835 IWQ458810:IWQ458835 JGM458810:JGM458835 JQI458810:JQI458835 KAE458810:KAE458835 KKA458810:KKA458835 KTW458810:KTW458835 LDS458810:LDS458835 LNO458810:LNO458835 LXK458810:LXK458835 MHG458810:MHG458835 MRC458810:MRC458835 NAY458810:NAY458835 NKU458810:NKU458835 NUQ458810:NUQ458835 OEM458810:OEM458835 OOI458810:OOI458835 OYE458810:OYE458835 PIA458810:PIA458835 PRW458810:PRW458835 QBS458810:QBS458835 QLO458810:QLO458835 QVK458810:QVK458835 RFG458810:RFG458835 RPC458810:RPC458835 RYY458810:RYY458835 SIU458810:SIU458835 SSQ458810:SSQ458835 TCM458810:TCM458835 TMI458810:TMI458835 TWE458810:TWE458835 UGA458810:UGA458835 UPW458810:UPW458835 UZS458810:UZS458835 VJO458810:VJO458835 VTK458810:VTK458835 WDG458810:WDG458835 WNC458810:WNC458835 WWY458810:WWY458835 AQ524346:AQ524371 KM524346:KM524371 UI524346:UI524371 AEE524346:AEE524371 AOA524346:AOA524371 AXW524346:AXW524371 BHS524346:BHS524371 BRO524346:BRO524371 CBK524346:CBK524371 CLG524346:CLG524371 CVC524346:CVC524371 DEY524346:DEY524371 DOU524346:DOU524371 DYQ524346:DYQ524371 EIM524346:EIM524371 ESI524346:ESI524371 FCE524346:FCE524371 FMA524346:FMA524371 FVW524346:FVW524371 GFS524346:GFS524371 GPO524346:GPO524371 GZK524346:GZK524371 HJG524346:HJG524371 HTC524346:HTC524371 ICY524346:ICY524371 IMU524346:IMU524371 IWQ524346:IWQ524371 JGM524346:JGM524371 JQI524346:JQI524371 KAE524346:KAE524371 KKA524346:KKA524371 KTW524346:KTW524371 LDS524346:LDS524371 LNO524346:LNO524371 LXK524346:LXK524371 MHG524346:MHG524371 MRC524346:MRC524371 NAY524346:NAY524371 NKU524346:NKU524371 NUQ524346:NUQ524371 OEM524346:OEM524371 OOI524346:OOI524371 OYE524346:OYE524371 PIA524346:PIA524371 PRW524346:PRW524371 QBS524346:QBS524371 QLO524346:QLO524371 QVK524346:QVK524371 RFG524346:RFG524371 RPC524346:RPC524371 RYY524346:RYY524371 SIU524346:SIU524371 SSQ524346:SSQ524371 TCM524346:TCM524371 TMI524346:TMI524371 TWE524346:TWE524371 UGA524346:UGA524371 UPW524346:UPW524371 UZS524346:UZS524371 VJO524346:VJO524371 VTK524346:VTK524371 WDG524346:WDG524371 WNC524346:WNC524371 WWY524346:WWY524371 AQ589882:AQ589907 KM589882:KM589907 UI589882:UI589907 AEE589882:AEE589907 AOA589882:AOA589907 AXW589882:AXW589907 BHS589882:BHS589907 BRO589882:BRO589907 CBK589882:CBK589907 CLG589882:CLG589907 CVC589882:CVC589907 DEY589882:DEY589907 DOU589882:DOU589907 DYQ589882:DYQ589907 EIM589882:EIM589907 ESI589882:ESI589907 FCE589882:FCE589907 FMA589882:FMA589907 FVW589882:FVW589907 GFS589882:GFS589907 GPO589882:GPO589907 GZK589882:GZK589907 HJG589882:HJG589907 HTC589882:HTC589907 ICY589882:ICY589907 IMU589882:IMU589907 IWQ589882:IWQ589907 JGM589882:JGM589907 JQI589882:JQI589907 KAE589882:KAE589907 KKA589882:KKA589907 KTW589882:KTW589907 LDS589882:LDS589907 LNO589882:LNO589907 LXK589882:LXK589907 MHG589882:MHG589907 MRC589882:MRC589907 NAY589882:NAY589907 NKU589882:NKU589907 NUQ589882:NUQ589907 OEM589882:OEM589907 OOI589882:OOI589907 OYE589882:OYE589907 PIA589882:PIA589907 PRW589882:PRW589907 QBS589882:QBS589907 QLO589882:QLO589907 QVK589882:QVK589907 RFG589882:RFG589907 RPC589882:RPC589907 RYY589882:RYY589907 SIU589882:SIU589907 SSQ589882:SSQ589907 TCM589882:TCM589907 TMI589882:TMI589907 TWE589882:TWE589907 UGA589882:UGA589907 UPW589882:UPW589907 UZS589882:UZS589907 VJO589882:VJO589907 VTK589882:VTK589907 WDG589882:WDG589907 WNC589882:WNC589907 WWY589882:WWY589907 AQ655418:AQ655443 KM655418:KM655443 UI655418:UI655443 AEE655418:AEE655443 AOA655418:AOA655443 AXW655418:AXW655443 BHS655418:BHS655443 BRO655418:BRO655443 CBK655418:CBK655443 CLG655418:CLG655443 CVC655418:CVC655443 DEY655418:DEY655443 DOU655418:DOU655443 DYQ655418:DYQ655443 EIM655418:EIM655443 ESI655418:ESI655443 FCE655418:FCE655443 FMA655418:FMA655443 FVW655418:FVW655443 GFS655418:GFS655443 GPO655418:GPO655443 GZK655418:GZK655443 HJG655418:HJG655443 HTC655418:HTC655443 ICY655418:ICY655443 IMU655418:IMU655443 IWQ655418:IWQ655443 JGM655418:JGM655443 JQI655418:JQI655443 KAE655418:KAE655443 KKA655418:KKA655443 KTW655418:KTW655443 LDS655418:LDS655443 LNO655418:LNO655443 LXK655418:LXK655443 MHG655418:MHG655443 MRC655418:MRC655443 NAY655418:NAY655443 NKU655418:NKU655443 NUQ655418:NUQ655443 OEM655418:OEM655443 OOI655418:OOI655443 OYE655418:OYE655443 PIA655418:PIA655443 PRW655418:PRW655443 QBS655418:QBS655443 QLO655418:QLO655443 QVK655418:QVK655443 RFG655418:RFG655443 RPC655418:RPC655443 RYY655418:RYY655443 SIU655418:SIU655443 SSQ655418:SSQ655443 TCM655418:TCM655443 TMI655418:TMI655443 TWE655418:TWE655443 UGA655418:UGA655443 UPW655418:UPW655443 UZS655418:UZS655443 VJO655418:VJO655443 VTK655418:VTK655443 WDG655418:WDG655443 WNC655418:WNC655443 WWY655418:WWY655443 AQ720954:AQ720979 KM720954:KM720979 UI720954:UI720979 AEE720954:AEE720979 AOA720954:AOA720979 AXW720954:AXW720979 BHS720954:BHS720979 BRO720954:BRO720979 CBK720954:CBK720979 CLG720954:CLG720979 CVC720954:CVC720979 DEY720954:DEY720979 DOU720954:DOU720979 DYQ720954:DYQ720979 EIM720954:EIM720979 ESI720954:ESI720979 FCE720954:FCE720979 FMA720954:FMA720979 FVW720954:FVW720979 GFS720954:GFS720979 GPO720954:GPO720979 GZK720954:GZK720979 HJG720954:HJG720979 HTC720954:HTC720979 ICY720954:ICY720979 IMU720954:IMU720979 IWQ720954:IWQ720979 JGM720954:JGM720979 JQI720954:JQI720979 KAE720954:KAE720979 KKA720954:KKA720979 KTW720954:KTW720979 LDS720954:LDS720979 LNO720954:LNO720979 LXK720954:LXK720979 MHG720954:MHG720979 MRC720954:MRC720979 NAY720954:NAY720979 NKU720954:NKU720979 NUQ720954:NUQ720979 OEM720954:OEM720979 OOI720954:OOI720979 OYE720954:OYE720979 PIA720954:PIA720979 PRW720954:PRW720979 QBS720954:QBS720979 QLO720954:QLO720979 QVK720954:QVK720979 RFG720954:RFG720979 RPC720954:RPC720979 RYY720954:RYY720979 SIU720954:SIU720979 SSQ720954:SSQ720979 TCM720954:TCM720979 TMI720954:TMI720979 TWE720954:TWE720979 UGA720954:UGA720979 UPW720954:UPW720979 UZS720954:UZS720979 VJO720954:VJO720979 VTK720954:VTK720979 WDG720954:WDG720979 WNC720954:WNC720979 WWY720954:WWY720979 AQ786490:AQ786515 KM786490:KM786515 UI786490:UI786515 AEE786490:AEE786515 AOA786490:AOA786515 AXW786490:AXW786515 BHS786490:BHS786515 BRO786490:BRO786515 CBK786490:CBK786515 CLG786490:CLG786515 CVC786490:CVC786515 DEY786490:DEY786515 DOU786490:DOU786515 DYQ786490:DYQ786515 EIM786490:EIM786515 ESI786490:ESI786515 FCE786490:FCE786515 FMA786490:FMA786515 FVW786490:FVW786515 GFS786490:GFS786515 GPO786490:GPO786515 GZK786490:GZK786515 HJG786490:HJG786515 HTC786490:HTC786515 ICY786490:ICY786515 IMU786490:IMU786515 IWQ786490:IWQ786515 JGM786490:JGM786515 JQI786490:JQI786515 KAE786490:KAE786515 KKA786490:KKA786515 KTW786490:KTW786515 LDS786490:LDS786515 LNO786490:LNO786515 LXK786490:LXK786515 MHG786490:MHG786515 MRC786490:MRC786515 NAY786490:NAY786515 NKU786490:NKU786515 NUQ786490:NUQ786515 OEM786490:OEM786515 OOI786490:OOI786515 OYE786490:OYE786515 PIA786490:PIA786515 PRW786490:PRW786515 QBS786490:QBS786515 QLO786490:QLO786515 QVK786490:QVK786515 RFG786490:RFG786515 RPC786490:RPC786515 RYY786490:RYY786515 SIU786490:SIU786515 SSQ786490:SSQ786515 TCM786490:TCM786515 TMI786490:TMI786515 TWE786490:TWE786515 UGA786490:UGA786515 UPW786490:UPW786515 UZS786490:UZS786515 VJO786490:VJO786515 VTK786490:VTK786515 WDG786490:WDG786515 WNC786490:WNC786515 WWY786490:WWY786515 AQ852026:AQ852051 KM852026:KM852051 UI852026:UI852051 AEE852026:AEE852051 AOA852026:AOA852051 AXW852026:AXW852051 BHS852026:BHS852051 BRO852026:BRO852051 CBK852026:CBK852051 CLG852026:CLG852051 CVC852026:CVC852051 DEY852026:DEY852051 DOU852026:DOU852051 DYQ852026:DYQ852051 EIM852026:EIM852051 ESI852026:ESI852051 FCE852026:FCE852051 FMA852026:FMA852051 FVW852026:FVW852051 GFS852026:GFS852051 GPO852026:GPO852051 GZK852026:GZK852051 HJG852026:HJG852051 HTC852026:HTC852051 ICY852026:ICY852051 IMU852026:IMU852051 IWQ852026:IWQ852051 JGM852026:JGM852051 JQI852026:JQI852051 KAE852026:KAE852051 KKA852026:KKA852051 KTW852026:KTW852051 LDS852026:LDS852051 LNO852026:LNO852051 LXK852026:LXK852051 MHG852026:MHG852051 MRC852026:MRC852051 NAY852026:NAY852051 NKU852026:NKU852051 NUQ852026:NUQ852051 OEM852026:OEM852051 OOI852026:OOI852051 OYE852026:OYE852051 PIA852026:PIA852051 PRW852026:PRW852051 QBS852026:QBS852051 QLO852026:QLO852051 QVK852026:QVK852051 RFG852026:RFG852051 RPC852026:RPC852051 RYY852026:RYY852051 SIU852026:SIU852051 SSQ852026:SSQ852051 TCM852026:TCM852051 TMI852026:TMI852051 TWE852026:TWE852051 UGA852026:UGA852051 UPW852026:UPW852051 UZS852026:UZS852051 VJO852026:VJO852051 VTK852026:VTK852051 WDG852026:WDG852051 WNC852026:WNC852051 WWY852026:WWY852051 AQ917562:AQ917587 KM917562:KM917587 UI917562:UI917587 AEE917562:AEE917587 AOA917562:AOA917587 AXW917562:AXW917587 BHS917562:BHS917587 BRO917562:BRO917587 CBK917562:CBK917587 CLG917562:CLG917587 CVC917562:CVC917587 DEY917562:DEY917587 DOU917562:DOU917587 DYQ917562:DYQ917587 EIM917562:EIM917587 ESI917562:ESI917587 FCE917562:FCE917587 FMA917562:FMA917587 FVW917562:FVW917587 GFS917562:GFS917587 GPO917562:GPO917587 GZK917562:GZK917587 HJG917562:HJG917587 HTC917562:HTC917587 ICY917562:ICY917587 IMU917562:IMU917587 IWQ917562:IWQ917587 JGM917562:JGM917587 JQI917562:JQI917587 KAE917562:KAE917587 KKA917562:KKA917587 KTW917562:KTW917587 LDS917562:LDS917587 LNO917562:LNO917587 LXK917562:LXK917587 MHG917562:MHG917587 MRC917562:MRC917587 NAY917562:NAY917587 NKU917562:NKU917587 NUQ917562:NUQ917587 OEM917562:OEM917587 OOI917562:OOI917587 OYE917562:OYE917587 PIA917562:PIA917587 PRW917562:PRW917587 QBS917562:QBS917587 QLO917562:QLO917587 QVK917562:QVK917587 RFG917562:RFG917587 RPC917562:RPC917587 RYY917562:RYY917587 SIU917562:SIU917587 SSQ917562:SSQ917587 TCM917562:TCM917587 TMI917562:TMI917587 TWE917562:TWE917587 UGA917562:UGA917587 UPW917562:UPW917587 UZS917562:UZS917587 VJO917562:VJO917587 VTK917562:VTK917587 WDG917562:WDG917587 WNC917562:WNC917587 WWY917562:WWY917587 AQ983098:AQ983123 KM983098:KM983123 UI983098:UI983123 AEE983098:AEE983123 AOA983098:AOA983123 AXW983098:AXW983123 BHS983098:BHS983123 BRO983098:BRO983123 CBK983098:CBK983123 CLG983098:CLG983123 CVC983098:CVC983123 DEY983098:DEY983123 DOU983098:DOU983123 DYQ983098:DYQ983123 EIM983098:EIM983123 ESI983098:ESI983123 FCE983098:FCE983123 FMA983098:FMA983123 FVW983098:FVW983123 GFS983098:GFS983123 GPO983098:GPO983123 GZK983098:GZK983123 HJG983098:HJG983123 HTC983098:HTC983123 ICY983098:ICY983123 IMU983098:IMU983123 IWQ983098:IWQ983123 JGM983098:JGM983123 JQI983098:JQI983123 KAE983098:KAE983123 KKA983098:KKA983123 KTW983098:KTW983123 LDS983098:LDS983123 LNO983098:LNO983123 LXK983098:LXK983123 MHG983098:MHG983123 MRC983098:MRC983123 NAY983098:NAY983123 NKU983098:NKU983123 NUQ983098:NUQ983123 OEM983098:OEM983123 OOI983098:OOI983123 OYE983098:OYE983123 PIA983098:PIA983123 PRW983098:PRW983123 QBS983098:QBS983123 QLO983098:QLO983123 QVK983098:QVK983123 RFG983098:RFG983123 RPC983098:RPC983123 RYY983098:RYY983123 SIU983098:SIU983123 SSQ983098:SSQ983123 TCM983098:TCM983123 TMI983098:TMI983123 TWE983098:TWE983123 UGA983098:UGA983123 UPW983098:UPW983123 UZS983098:UZS983123 VJO983098:VJO983123 VTK983098:VTK983123 WDG983098:WDG983123 WNC983098:WNC983123 WWY983098:WWY983123 AR58:AR87 KN58:KN87 UJ58:UJ87 AEF58:AEF87 AOB58:AOB87 AXX58:AXX87 BHT58:BHT87 BRP58:BRP87 CBL58:CBL87 CLH58:CLH87 CVD58:CVD87 DEZ58:DEZ87 DOV58:DOV87 DYR58:DYR87 EIN58:EIN87 ESJ58:ESJ87 FCF58:FCF87 FMB58:FMB87 FVX58:FVX87 GFT58:GFT87 GPP58:GPP87 GZL58:GZL87 HJH58:HJH87 HTD58:HTD87 ICZ58:ICZ87 IMV58:IMV87 IWR58:IWR87 JGN58:JGN87 JQJ58:JQJ87 KAF58:KAF87 KKB58:KKB87 KTX58:KTX87 LDT58:LDT87 LNP58:LNP87 LXL58:LXL87 MHH58:MHH87 MRD58:MRD87 NAZ58:NAZ87 NKV58:NKV87 NUR58:NUR87 OEN58:OEN87 OOJ58:OOJ87 OYF58:OYF87 PIB58:PIB87 PRX58:PRX87 QBT58:QBT87 QLP58:QLP87 QVL58:QVL87 RFH58:RFH87 RPD58:RPD87 RYZ58:RYZ87 SIV58:SIV87 SSR58:SSR87 TCN58:TCN87 TMJ58:TMJ87 TWF58:TWF87 UGB58:UGB87 UPX58:UPX87 UZT58:UZT87 VJP58:VJP87 VTL58:VTL87 WDH58:WDH87 WND58:WND87 WWZ58:WWZ87 AR65594:AR65623 KN65594:KN65623 UJ65594:UJ65623 AEF65594:AEF65623 AOB65594:AOB65623 AXX65594:AXX65623 BHT65594:BHT65623 BRP65594:BRP65623 CBL65594:CBL65623 CLH65594:CLH65623 CVD65594:CVD65623 DEZ65594:DEZ65623 DOV65594:DOV65623 DYR65594:DYR65623 EIN65594:EIN65623 ESJ65594:ESJ65623 FCF65594:FCF65623 FMB65594:FMB65623 FVX65594:FVX65623 GFT65594:GFT65623 GPP65594:GPP65623 GZL65594:GZL65623 HJH65594:HJH65623 HTD65594:HTD65623 ICZ65594:ICZ65623 IMV65594:IMV65623 IWR65594:IWR65623 JGN65594:JGN65623 JQJ65594:JQJ65623 KAF65594:KAF65623 KKB65594:KKB65623 KTX65594:KTX65623 LDT65594:LDT65623 LNP65594:LNP65623 LXL65594:LXL65623 MHH65594:MHH65623 MRD65594:MRD65623 NAZ65594:NAZ65623 NKV65594:NKV65623 NUR65594:NUR65623 OEN65594:OEN65623 OOJ65594:OOJ65623 OYF65594:OYF65623 PIB65594:PIB65623 PRX65594:PRX65623 QBT65594:QBT65623 QLP65594:QLP65623 QVL65594:QVL65623 RFH65594:RFH65623 RPD65594:RPD65623 RYZ65594:RYZ65623 SIV65594:SIV65623 SSR65594:SSR65623 TCN65594:TCN65623 TMJ65594:TMJ65623 TWF65594:TWF65623 UGB65594:UGB65623 UPX65594:UPX65623 UZT65594:UZT65623 VJP65594:VJP65623 VTL65594:VTL65623 WDH65594:WDH65623 WND65594:WND65623 WWZ65594:WWZ65623 AR131130:AR131159 KN131130:KN131159 UJ131130:UJ131159 AEF131130:AEF131159 AOB131130:AOB131159 AXX131130:AXX131159 BHT131130:BHT131159 BRP131130:BRP131159 CBL131130:CBL131159 CLH131130:CLH131159 CVD131130:CVD131159 DEZ131130:DEZ131159 DOV131130:DOV131159 DYR131130:DYR131159 EIN131130:EIN131159 ESJ131130:ESJ131159 FCF131130:FCF131159 FMB131130:FMB131159 FVX131130:FVX131159 GFT131130:GFT131159 GPP131130:GPP131159 GZL131130:GZL131159 HJH131130:HJH131159 HTD131130:HTD131159 ICZ131130:ICZ131159 IMV131130:IMV131159 IWR131130:IWR131159 JGN131130:JGN131159 JQJ131130:JQJ131159 KAF131130:KAF131159 KKB131130:KKB131159 KTX131130:KTX131159 LDT131130:LDT131159 LNP131130:LNP131159 LXL131130:LXL131159 MHH131130:MHH131159 MRD131130:MRD131159 NAZ131130:NAZ131159 NKV131130:NKV131159 NUR131130:NUR131159 OEN131130:OEN131159 OOJ131130:OOJ131159 OYF131130:OYF131159 PIB131130:PIB131159 PRX131130:PRX131159 QBT131130:QBT131159 QLP131130:QLP131159 QVL131130:QVL131159 RFH131130:RFH131159 RPD131130:RPD131159 RYZ131130:RYZ131159 SIV131130:SIV131159 SSR131130:SSR131159 TCN131130:TCN131159 TMJ131130:TMJ131159 TWF131130:TWF131159 UGB131130:UGB131159 UPX131130:UPX131159 UZT131130:UZT131159 VJP131130:VJP131159 VTL131130:VTL131159 WDH131130:WDH131159 WND131130:WND131159 WWZ131130:WWZ131159 AR196666:AR196695 KN196666:KN196695 UJ196666:UJ196695 AEF196666:AEF196695 AOB196666:AOB196695 AXX196666:AXX196695 BHT196666:BHT196695 BRP196666:BRP196695 CBL196666:CBL196695 CLH196666:CLH196695 CVD196666:CVD196695 DEZ196666:DEZ196695 DOV196666:DOV196695 DYR196666:DYR196695 EIN196666:EIN196695 ESJ196666:ESJ196695 FCF196666:FCF196695 FMB196666:FMB196695 FVX196666:FVX196695 GFT196666:GFT196695 GPP196666:GPP196695 GZL196666:GZL196695 HJH196666:HJH196695 HTD196666:HTD196695 ICZ196666:ICZ196695 IMV196666:IMV196695 IWR196666:IWR196695 JGN196666:JGN196695 JQJ196666:JQJ196695 KAF196666:KAF196695 KKB196666:KKB196695 KTX196666:KTX196695 LDT196666:LDT196695 LNP196666:LNP196695 LXL196666:LXL196695 MHH196666:MHH196695 MRD196666:MRD196695 NAZ196666:NAZ196695 NKV196666:NKV196695 NUR196666:NUR196695 OEN196666:OEN196695 OOJ196666:OOJ196695 OYF196666:OYF196695 PIB196666:PIB196695 PRX196666:PRX196695 QBT196666:QBT196695 QLP196666:QLP196695 QVL196666:QVL196695 RFH196666:RFH196695 RPD196666:RPD196695 RYZ196666:RYZ196695 SIV196666:SIV196695 SSR196666:SSR196695 TCN196666:TCN196695 TMJ196666:TMJ196695 TWF196666:TWF196695 UGB196666:UGB196695 UPX196666:UPX196695 UZT196666:UZT196695 VJP196666:VJP196695 VTL196666:VTL196695 WDH196666:WDH196695 WND196666:WND196695 WWZ196666:WWZ196695 AR262202:AR262231 KN262202:KN262231 UJ262202:UJ262231 AEF262202:AEF262231 AOB262202:AOB262231 AXX262202:AXX262231 BHT262202:BHT262231 BRP262202:BRP262231 CBL262202:CBL262231 CLH262202:CLH262231 CVD262202:CVD262231 DEZ262202:DEZ262231 DOV262202:DOV262231 DYR262202:DYR262231 EIN262202:EIN262231 ESJ262202:ESJ262231 FCF262202:FCF262231 FMB262202:FMB262231 FVX262202:FVX262231 GFT262202:GFT262231 GPP262202:GPP262231 GZL262202:GZL262231 HJH262202:HJH262231 HTD262202:HTD262231 ICZ262202:ICZ262231 IMV262202:IMV262231 IWR262202:IWR262231 JGN262202:JGN262231 JQJ262202:JQJ262231 KAF262202:KAF262231 KKB262202:KKB262231 KTX262202:KTX262231 LDT262202:LDT262231 LNP262202:LNP262231 LXL262202:LXL262231 MHH262202:MHH262231 MRD262202:MRD262231 NAZ262202:NAZ262231 NKV262202:NKV262231 NUR262202:NUR262231 OEN262202:OEN262231 OOJ262202:OOJ262231 OYF262202:OYF262231 PIB262202:PIB262231 PRX262202:PRX262231 QBT262202:QBT262231 QLP262202:QLP262231 QVL262202:QVL262231 RFH262202:RFH262231 RPD262202:RPD262231 RYZ262202:RYZ262231 SIV262202:SIV262231 SSR262202:SSR262231 TCN262202:TCN262231 TMJ262202:TMJ262231 TWF262202:TWF262231 UGB262202:UGB262231 UPX262202:UPX262231 UZT262202:UZT262231 VJP262202:VJP262231 VTL262202:VTL262231 WDH262202:WDH262231 WND262202:WND262231 WWZ262202:WWZ262231 AR327738:AR327767 KN327738:KN327767 UJ327738:UJ327767 AEF327738:AEF327767 AOB327738:AOB327767 AXX327738:AXX327767 BHT327738:BHT327767 BRP327738:BRP327767 CBL327738:CBL327767 CLH327738:CLH327767 CVD327738:CVD327767 DEZ327738:DEZ327767 DOV327738:DOV327767 DYR327738:DYR327767 EIN327738:EIN327767 ESJ327738:ESJ327767 FCF327738:FCF327767 FMB327738:FMB327767 FVX327738:FVX327767 GFT327738:GFT327767 GPP327738:GPP327767 GZL327738:GZL327767 HJH327738:HJH327767 HTD327738:HTD327767 ICZ327738:ICZ327767 IMV327738:IMV327767 IWR327738:IWR327767 JGN327738:JGN327767 JQJ327738:JQJ327767 KAF327738:KAF327767 KKB327738:KKB327767 KTX327738:KTX327767 LDT327738:LDT327767 LNP327738:LNP327767 LXL327738:LXL327767 MHH327738:MHH327767 MRD327738:MRD327767 NAZ327738:NAZ327767 NKV327738:NKV327767 NUR327738:NUR327767 OEN327738:OEN327767 OOJ327738:OOJ327767 OYF327738:OYF327767 PIB327738:PIB327767 PRX327738:PRX327767 QBT327738:QBT327767 QLP327738:QLP327767 QVL327738:QVL327767 RFH327738:RFH327767 RPD327738:RPD327767 RYZ327738:RYZ327767 SIV327738:SIV327767 SSR327738:SSR327767 TCN327738:TCN327767 TMJ327738:TMJ327767 TWF327738:TWF327767 UGB327738:UGB327767 UPX327738:UPX327767 UZT327738:UZT327767 VJP327738:VJP327767 VTL327738:VTL327767 WDH327738:WDH327767 WND327738:WND327767 WWZ327738:WWZ327767 AR393274:AR393303 KN393274:KN393303 UJ393274:UJ393303 AEF393274:AEF393303 AOB393274:AOB393303 AXX393274:AXX393303 BHT393274:BHT393303 BRP393274:BRP393303 CBL393274:CBL393303 CLH393274:CLH393303 CVD393274:CVD393303 DEZ393274:DEZ393303 DOV393274:DOV393303 DYR393274:DYR393303 EIN393274:EIN393303 ESJ393274:ESJ393303 FCF393274:FCF393303 FMB393274:FMB393303 FVX393274:FVX393303 GFT393274:GFT393303 GPP393274:GPP393303 GZL393274:GZL393303 HJH393274:HJH393303 HTD393274:HTD393303 ICZ393274:ICZ393303 IMV393274:IMV393303 IWR393274:IWR393303 JGN393274:JGN393303 JQJ393274:JQJ393303 KAF393274:KAF393303 KKB393274:KKB393303 KTX393274:KTX393303 LDT393274:LDT393303 LNP393274:LNP393303 LXL393274:LXL393303 MHH393274:MHH393303 MRD393274:MRD393303 NAZ393274:NAZ393303 NKV393274:NKV393303 NUR393274:NUR393303 OEN393274:OEN393303 OOJ393274:OOJ393303 OYF393274:OYF393303 PIB393274:PIB393303 PRX393274:PRX393303 QBT393274:QBT393303 QLP393274:QLP393303 QVL393274:QVL393303 RFH393274:RFH393303 RPD393274:RPD393303 RYZ393274:RYZ393303 SIV393274:SIV393303 SSR393274:SSR393303 TCN393274:TCN393303 TMJ393274:TMJ393303 TWF393274:TWF393303 UGB393274:UGB393303 UPX393274:UPX393303 UZT393274:UZT393303 VJP393274:VJP393303 VTL393274:VTL393303 WDH393274:WDH393303 WND393274:WND393303 WWZ393274:WWZ393303 AR458810:AR458839 KN458810:KN458839 UJ458810:UJ458839 AEF458810:AEF458839 AOB458810:AOB458839 AXX458810:AXX458839 BHT458810:BHT458839 BRP458810:BRP458839 CBL458810:CBL458839 CLH458810:CLH458839 CVD458810:CVD458839 DEZ458810:DEZ458839 DOV458810:DOV458839 DYR458810:DYR458839 EIN458810:EIN458839 ESJ458810:ESJ458839 FCF458810:FCF458839 FMB458810:FMB458839 FVX458810:FVX458839 GFT458810:GFT458839 GPP458810:GPP458839 GZL458810:GZL458839 HJH458810:HJH458839 HTD458810:HTD458839 ICZ458810:ICZ458839 IMV458810:IMV458839 IWR458810:IWR458839 JGN458810:JGN458839 JQJ458810:JQJ458839 KAF458810:KAF458839 KKB458810:KKB458839 KTX458810:KTX458839 LDT458810:LDT458839 LNP458810:LNP458839 LXL458810:LXL458839 MHH458810:MHH458839 MRD458810:MRD458839 NAZ458810:NAZ458839 NKV458810:NKV458839 NUR458810:NUR458839 OEN458810:OEN458839 OOJ458810:OOJ458839 OYF458810:OYF458839 PIB458810:PIB458839 PRX458810:PRX458839 QBT458810:QBT458839 QLP458810:QLP458839 QVL458810:QVL458839 RFH458810:RFH458839 RPD458810:RPD458839 RYZ458810:RYZ458839 SIV458810:SIV458839 SSR458810:SSR458839 TCN458810:TCN458839 TMJ458810:TMJ458839 TWF458810:TWF458839 UGB458810:UGB458839 UPX458810:UPX458839 UZT458810:UZT458839 VJP458810:VJP458839 VTL458810:VTL458839 WDH458810:WDH458839 WND458810:WND458839 WWZ458810:WWZ458839 AR524346:AR524375 KN524346:KN524375 UJ524346:UJ524375 AEF524346:AEF524375 AOB524346:AOB524375 AXX524346:AXX524375 BHT524346:BHT524375 BRP524346:BRP524375 CBL524346:CBL524375 CLH524346:CLH524375 CVD524346:CVD524375 DEZ524346:DEZ524375 DOV524346:DOV524375 DYR524346:DYR524375 EIN524346:EIN524375 ESJ524346:ESJ524375 FCF524346:FCF524375 FMB524346:FMB524375 FVX524346:FVX524375 GFT524346:GFT524375 GPP524346:GPP524375 GZL524346:GZL524375 HJH524346:HJH524375 HTD524346:HTD524375 ICZ524346:ICZ524375 IMV524346:IMV524375 IWR524346:IWR524375 JGN524346:JGN524375 JQJ524346:JQJ524375 KAF524346:KAF524375 KKB524346:KKB524375 KTX524346:KTX524375 LDT524346:LDT524375 LNP524346:LNP524375 LXL524346:LXL524375 MHH524346:MHH524375 MRD524346:MRD524375 NAZ524346:NAZ524375 NKV524346:NKV524375 NUR524346:NUR524375 OEN524346:OEN524375 OOJ524346:OOJ524375 OYF524346:OYF524375 PIB524346:PIB524375 PRX524346:PRX524375 QBT524346:QBT524375 QLP524346:QLP524375 QVL524346:QVL524375 RFH524346:RFH524375 RPD524346:RPD524375 RYZ524346:RYZ524375 SIV524346:SIV524375 SSR524346:SSR524375 TCN524346:TCN524375 TMJ524346:TMJ524375 TWF524346:TWF524375 UGB524346:UGB524375 UPX524346:UPX524375 UZT524346:UZT524375 VJP524346:VJP524375 VTL524346:VTL524375 WDH524346:WDH524375 WND524346:WND524375 WWZ524346:WWZ524375 AR589882:AR589911 KN589882:KN589911 UJ589882:UJ589911 AEF589882:AEF589911 AOB589882:AOB589911 AXX589882:AXX589911 BHT589882:BHT589911 BRP589882:BRP589911 CBL589882:CBL589911 CLH589882:CLH589911 CVD589882:CVD589911 DEZ589882:DEZ589911 DOV589882:DOV589911 DYR589882:DYR589911 EIN589882:EIN589911 ESJ589882:ESJ589911 FCF589882:FCF589911 FMB589882:FMB589911 FVX589882:FVX589911 GFT589882:GFT589911 GPP589882:GPP589911 GZL589882:GZL589911 HJH589882:HJH589911 HTD589882:HTD589911 ICZ589882:ICZ589911 IMV589882:IMV589911 IWR589882:IWR589911 JGN589882:JGN589911 JQJ589882:JQJ589911 KAF589882:KAF589911 KKB589882:KKB589911 KTX589882:KTX589911 LDT589882:LDT589911 LNP589882:LNP589911 LXL589882:LXL589911 MHH589882:MHH589911 MRD589882:MRD589911 NAZ589882:NAZ589911 NKV589882:NKV589911 NUR589882:NUR589911 OEN589882:OEN589911 OOJ589882:OOJ589911 OYF589882:OYF589911 PIB589882:PIB589911 PRX589882:PRX589911 QBT589882:QBT589911 QLP589882:QLP589911 QVL589882:QVL589911 RFH589882:RFH589911 RPD589882:RPD589911 RYZ589882:RYZ589911 SIV589882:SIV589911 SSR589882:SSR589911 TCN589882:TCN589911 TMJ589882:TMJ589911 TWF589882:TWF589911 UGB589882:UGB589911 UPX589882:UPX589911 UZT589882:UZT589911 VJP589882:VJP589911 VTL589882:VTL589911 WDH589882:WDH589911 WND589882:WND589911 WWZ589882:WWZ589911 AR655418:AR655447 KN655418:KN655447 UJ655418:UJ655447 AEF655418:AEF655447 AOB655418:AOB655447 AXX655418:AXX655447 BHT655418:BHT655447 BRP655418:BRP655447 CBL655418:CBL655447 CLH655418:CLH655447 CVD655418:CVD655447 DEZ655418:DEZ655447 DOV655418:DOV655447 DYR655418:DYR655447 EIN655418:EIN655447 ESJ655418:ESJ655447 FCF655418:FCF655447 FMB655418:FMB655447 FVX655418:FVX655447 GFT655418:GFT655447 GPP655418:GPP655447 GZL655418:GZL655447 HJH655418:HJH655447 HTD655418:HTD655447 ICZ655418:ICZ655447 IMV655418:IMV655447 IWR655418:IWR655447 JGN655418:JGN655447 JQJ655418:JQJ655447 KAF655418:KAF655447 KKB655418:KKB655447 KTX655418:KTX655447 LDT655418:LDT655447 LNP655418:LNP655447 LXL655418:LXL655447 MHH655418:MHH655447 MRD655418:MRD655447 NAZ655418:NAZ655447 NKV655418:NKV655447 NUR655418:NUR655447 OEN655418:OEN655447 OOJ655418:OOJ655447 OYF655418:OYF655447 PIB655418:PIB655447 PRX655418:PRX655447 QBT655418:QBT655447 QLP655418:QLP655447 QVL655418:QVL655447 RFH655418:RFH655447 RPD655418:RPD655447 RYZ655418:RYZ655447 SIV655418:SIV655447 SSR655418:SSR655447 TCN655418:TCN655447 TMJ655418:TMJ655447 TWF655418:TWF655447 UGB655418:UGB655447 UPX655418:UPX655447 UZT655418:UZT655447 VJP655418:VJP655447 VTL655418:VTL655447 WDH655418:WDH655447 WND655418:WND655447 WWZ655418:WWZ655447 AR720954:AR720983 KN720954:KN720983 UJ720954:UJ720983 AEF720954:AEF720983 AOB720954:AOB720983 AXX720954:AXX720983 BHT720954:BHT720983 BRP720954:BRP720983 CBL720954:CBL720983 CLH720954:CLH720983 CVD720954:CVD720983 DEZ720954:DEZ720983 DOV720954:DOV720983 DYR720954:DYR720983 EIN720954:EIN720983 ESJ720954:ESJ720983 FCF720954:FCF720983 FMB720954:FMB720983 FVX720954:FVX720983 GFT720954:GFT720983 GPP720954:GPP720983 GZL720954:GZL720983 HJH720954:HJH720983 HTD720954:HTD720983 ICZ720954:ICZ720983 IMV720954:IMV720983 IWR720954:IWR720983 JGN720954:JGN720983 JQJ720954:JQJ720983 KAF720954:KAF720983 KKB720954:KKB720983 KTX720954:KTX720983 LDT720954:LDT720983 LNP720954:LNP720983 LXL720954:LXL720983 MHH720954:MHH720983 MRD720954:MRD720983 NAZ720954:NAZ720983 NKV720954:NKV720983 NUR720954:NUR720983 OEN720954:OEN720983 OOJ720954:OOJ720983 OYF720954:OYF720983 PIB720954:PIB720983 PRX720954:PRX720983 QBT720954:QBT720983 QLP720954:QLP720983 QVL720954:QVL720983 RFH720954:RFH720983 RPD720954:RPD720983 RYZ720954:RYZ720983 SIV720954:SIV720983 SSR720954:SSR720983 TCN720954:TCN720983 TMJ720954:TMJ720983 TWF720954:TWF720983 UGB720954:UGB720983 UPX720954:UPX720983 UZT720954:UZT720983 VJP720954:VJP720983 VTL720954:VTL720983 WDH720954:WDH720983 WND720954:WND720983 WWZ720954:WWZ720983 AR786490:AR786519 KN786490:KN786519 UJ786490:UJ786519 AEF786490:AEF786519 AOB786490:AOB786519 AXX786490:AXX786519 BHT786490:BHT786519 BRP786490:BRP786519 CBL786490:CBL786519 CLH786490:CLH786519 CVD786490:CVD786519 DEZ786490:DEZ786519 DOV786490:DOV786519 DYR786490:DYR786519 EIN786490:EIN786519 ESJ786490:ESJ786519 FCF786490:FCF786519 FMB786490:FMB786519 FVX786490:FVX786519 GFT786490:GFT786519 GPP786490:GPP786519 GZL786490:GZL786519 HJH786490:HJH786519 HTD786490:HTD786519 ICZ786490:ICZ786519 IMV786490:IMV786519 IWR786490:IWR786519 JGN786490:JGN786519 JQJ786490:JQJ786519 KAF786490:KAF786519 KKB786490:KKB786519 KTX786490:KTX786519 LDT786490:LDT786519 LNP786490:LNP786519 LXL786490:LXL786519 MHH786490:MHH786519 MRD786490:MRD786519 NAZ786490:NAZ786519 NKV786490:NKV786519 NUR786490:NUR786519 OEN786490:OEN786519 OOJ786490:OOJ786519 OYF786490:OYF786519 PIB786490:PIB786519 PRX786490:PRX786519 QBT786490:QBT786519 QLP786490:QLP786519 QVL786490:QVL786519 RFH786490:RFH786519 RPD786490:RPD786519 RYZ786490:RYZ786519 SIV786490:SIV786519 SSR786490:SSR786519 TCN786490:TCN786519 TMJ786490:TMJ786519 TWF786490:TWF786519 UGB786490:UGB786519 UPX786490:UPX786519 UZT786490:UZT786519 VJP786490:VJP786519 VTL786490:VTL786519 WDH786490:WDH786519 WND786490:WND786519 WWZ786490:WWZ786519 AR852026:AR852055 KN852026:KN852055 UJ852026:UJ852055 AEF852026:AEF852055 AOB852026:AOB852055 AXX852026:AXX852055 BHT852026:BHT852055 BRP852026:BRP852055 CBL852026:CBL852055 CLH852026:CLH852055 CVD852026:CVD852055 DEZ852026:DEZ852055 DOV852026:DOV852055 DYR852026:DYR852055 EIN852026:EIN852055 ESJ852026:ESJ852055 FCF852026:FCF852055 FMB852026:FMB852055 FVX852026:FVX852055 GFT852026:GFT852055 GPP852026:GPP852055 GZL852026:GZL852055 HJH852026:HJH852055 HTD852026:HTD852055 ICZ852026:ICZ852055 IMV852026:IMV852055 IWR852026:IWR852055 JGN852026:JGN852055 JQJ852026:JQJ852055 KAF852026:KAF852055 KKB852026:KKB852055 KTX852026:KTX852055 LDT852026:LDT852055 LNP852026:LNP852055 LXL852026:LXL852055 MHH852026:MHH852055 MRD852026:MRD852055 NAZ852026:NAZ852055 NKV852026:NKV852055 NUR852026:NUR852055 OEN852026:OEN852055 OOJ852026:OOJ852055 OYF852026:OYF852055 PIB852026:PIB852055 PRX852026:PRX852055 QBT852026:QBT852055 QLP852026:QLP852055 QVL852026:QVL852055 RFH852026:RFH852055 RPD852026:RPD852055 RYZ852026:RYZ852055 SIV852026:SIV852055 SSR852026:SSR852055 TCN852026:TCN852055 TMJ852026:TMJ852055 TWF852026:TWF852055 UGB852026:UGB852055 UPX852026:UPX852055 UZT852026:UZT852055 VJP852026:VJP852055 VTL852026:VTL852055 WDH852026:WDH852055 WND852026:WND852055 WWZ852026:WWZ852055 AR917562:AR917591 KN917562:KN917591 UJ917562:UJ917591 AEF917562:AEF917591 AOB917562:AOB917591 AXX917562:AXX917591 BHT917562:BHT917591 BRP917562:BRP917591 CBL917562:CBL917591 CLH917562:CLH917591 CVD917562:CVD917591 DEZ917562:DEZ917591 DOV917562:DOV917591 DYR917562:DYR917591 EIN917562:EIN917591 ESJ917562:ESJ917591 FCF917562:FCF917591 FMB917562:FMB917591 FVX917562:FVX917591 GFT917562:GFT917591 GPP917562:GPP917591 GZL917562:GZL917591 HJH917562:HJH917591 HTD917562:HTD917591 ICZ917562:ICZ917591 IMV917562:IMV917591 IWR917562:IWR917591 JGN917562:JGN917591 JQJ917562:JQJ917591 KAF917562:KAF917591 KKB917562:KKB917591 KTX917562:KTX917591 LDT917562:LDT917591 LNP917562:LNP917591 LXL917562:LXL917591 MHH917562:MHH917591 MRD917562:MRD917591 NAZ917562:NAZ917591 NKV917562:NKV917591 NUR917562:NUR917591 OEN917562:OEN917591 OOJ917562:OOJ917591 OYF917562:OYF917591 PIB917562:PIB917591 PRX917562:PRX917591 QBT917562:QBT917591 QLP917562:QLP917591 QVL917562:QVL917591 RFH917562:RFH917591 RPD917562:RPD917591 RYZ917562:RYZ917591 SIV917562:SIV917591 SSR917562:SSR917591 TCN917562:TCN917591 TMJ917562:TMJ917591 TWF917562:TWF917591 UGB917562:UGB917591 UPX917562:UPX917591 UZT917562:UZT917591 VJP917562:VJP917591 VTL917562:VTL917591 WDH917562:WDH917591 WND917562:WND917591 WWZ917562:WWZ917591 AR983098:AR983127 KN983098:KN983127 UJ983098:UJ983127 AEF983098:AEF983127 AOB983098:AOB983127 AXX983098:AXX983127 BHT983098:BHT983127 BRP983098:BRP983127 CBL983098:CBL983127 CLH983098:CLH983127 CVD983098:CVD983127 DEZ983098:DEZ983127 DOV983098:DOV983127 DYR983098:DYR983127 EIN983098:EIN983127 ESJ983098:ESJ983127 FCF983098:FCF983127 FMB983098:FMB983127 FVX983098:FVX983127 GFT983098:GFT983127 GPP983098:GPP983127 GZL983098:GZL983127 HJH983098:HJH983127 HTD983098:HTD983127 ICZ983098:ICZ983127 IMV983098:IMV983127 IWR983098:IWR983127 JGN983098:JGN983127 JQJ983098:JQJ983127 KAF983098:KAF983127 KKB983098:KKB983127 KTX983098:KTX983127 LDT983098:LDT983127 LNP983098:LNP983127 LXL983098:LXL983127 MHH983098:MHH983127 MRD983098:MRD983127 NAZ983098:NAZ983127 NKV983098:NKV983127 NUR983098:NUR983127 OEN983098:OEN983127 OOJ983098:OOJ983127 OYF983098:OYF983127 PIB983098:PIB983127 PRX983098:PRX983127 QBT983098:QBT983127 QLP983098:QLP983127 QVL983098:QVL983127 RFH983098:RFH983127 RPD983098:RPD983127 RYZ983098:RYZ983127 SIV983098:SIV983127 SSR983098:SSR983127 TCN983098:TCN983127 TMJ983098:TMJ983127 TWF983098:TWF983127 UGB983098:UGB983127 UPX983098:UPX983127 UZT983098:UZT983127 VJP983098:VJP983127 VTL983098:VTL983127 WDH983098:WDH983127 WND983098:WND983127 WWZ983098:WWZ983127 AQ86:AQ87 KM86:KM87 UI86:UI87 AEE86:AEE87 AOA86:AOA87 AXW86:AXW87 BHS86:BHS87 BRO86:BRO87 CBK86:CBK87 CLG86:CLG87 CVC86:CVC87 DEY86:DEY87 DOU86:DOU87 DYQ86:DYQ87 EIM86:EIM87 ESI86:ESI87 FCE86:FCE87 FMA86:FMA87 FVW86:FVW87 GFS86:GFS87 GPO86:GPO87 GZK86:GZK87 HJG86:HJG87 HTC86:HTC87 ICY86:ICY87 IMU86:IMU87 IWQ86:IWQ87 JGM86:JGM87 JQI86:JQI87 KAE86:KAE87 KKA86:KKA87 KTW86:KTW87 LDS86:LDS87 LNO86:LNO87 LXK86:LXK87 MHG86:MHG87 MRC86:MRC87 NAY86:NAY87 NKU86:NKU87 NUQ86:NUQ87 OEM86:OEM87 OOI86:OOI87 OYE86:OYE87 PIA86:PIA87 PRW86:PRW87 QBS86:QBS87 QLO86:QLO87 QVK86:QVK87 RFG86:RFG87 RPC86:RPC87 RYY86:RYY87 SIU86:SIU87 SSQ86:SSQ87 TCM86:TCM87 TMI86:TMI87 TWE86:TWE87 UGA86:UGA87 UPW86:UPW87 UZS86:UZS87 VJO86:VJO87 VTK86:VTK87 WDG86:WDG87 WNC86:WNC87 WWY86:WWY87 AQ65622:AQ65623 KM65622:KM65623 UI65622:UI65623 AEE65622:AEE65623 AOA65622:AOA65623 AXW65622:AXW65623 BHS65622:BHS65623 BRO65622:BRO65623 CBK65622:CBK65623 CLG65622:CLG65623 CVC65622:CVC65623 DEY65622:DEY65623 DOU65622:DOU65623 DYQ65622:DYQ65623 EIM65622:EIM65623 ESI65622:ESI65623 FCE65622:FCE65623 FMA65622:FMA65623 FVW65622:FVW65623 GFS65622:GFS65623 GPO65622:GPO65623 GZK65622:GZK65623 HJG65622:HJG65623 HTC65622:HTC65623 ICY65622:ICY65623 IMU65622:IMU65623 IWQ65622:IWQ65623 JGM65622:JGM65623 JQI65622:JQI65623 KAE65622:KAE65623 KKA65622:KKA65623 KTW65622:KTW65623 LDS65622:LDS65623 LNO65622:LNO65623 LXK65622:LXK65623 MHG65622:MHG65623 MRC65622:MRC65623 NAY65622:NAY65623 NKU65622:NKU65623 NUQ65622:NUQ65623 OEM65622:OEM65623 OOI65622:OOI65623 OYE65622:OYE65623 PIA65622:PIA65623 PRW65622:PRW65623 QBS65622:QBS65623 QLO65622:QLO65623 QVK65622:QVK65623 RFG65622:RFG65623 RPC65622:RPC65623 RYY65622:RYY65623 SIU65622:SIU65623 SSQ65622:SSQ65623 TCM65622:TCM65623 TMI65622:TMI65623 TWE65622:TWE65623 UGA65622:UGA65623 UPW65622:UPW65623 UZS65622:UZS65623 VJO65622:VJO65623 VTK65622:VTK65623 WDG65622:WDG65623 WNC65622:WNC65623 WWY65622:WWY65623 AQ131158:AQ131159 KM131158:KM131159 UI131158:UI131159 AEE131158:AEE131159 AOA131158:AOA131159 AXW131158:AXW131159 BHS131158:BHS131159 BRO131158:BRO131159 CBK131158:CBK131159 CLG131158:CLG131159 CVC131158:CVC131159 DEY131158:DEY131159 DOU131158:DOU131159 DYQ131158:DYQ131159 EIM131158:EIM131159 ESI131158:ESI131159 FCE131158:FCE131159 FMA131158:FMA131159 FVW131158:FVW131159 GFS131158:GFS131159 GPO131158:GPO131159 GZK131158:GZK131159 HJG131158:HJG131159 HTC131158:HTC131159 ICY131158:ICY131159 IMU131158:IMU131159 IWQ131158:IWQ131159 JGM131158:JGM131159 JQI131158:JQI131159 KAE131158:KAE131159 KKA131158:KKA131159 KTW131158:KTW131159 LDS131158:LDS131159 LNO131158:LNO131159 LXK131158:LXK131159 MHG131158:MHG131159 MRC131158:MRC131159 NAY131158:NAY131159 NKU131158:NKU131159 NUQ131158:NUQ131159 OEM131158:OEM131159 OOI131158:OOI131159 OYE131158:OYE131159 PIA131158:PIA131159 PRW131158:PRW131159 QBS131158:QBS131159 QLO131158:QLO131159 QVK131158:QVK131159 RFG131158:RFG131159 RPC131158:RPC131159 RYY131158:RYY131159 SIU131158:SIU131159 SSQ131158:SSQ131159 TCM131158:TCM131159 TMI131158:TMI131159 TWE131158:TWE131159 UGA131158:UGA131159 UPW131158:UPW131159 UZS131158:UZS131159 VJO131158:VJO131159 VTK131158:VTK131159 WDG131158:WDG131159 WNC131158:WNC131159 WWY131158:WWY131159 AQ196694:AQ196695 KM196694:KM196695 UI196694:UI196695 AEE196694:AEE196695 AOA196694:AOA196695 AXW196694:AXW196695 BHS196694:BHS196695 BRO196694:BRO196695 CBK196694:CBK196695 CLG196694:CLG196695 CVC196694:CVC196695 DEY196694:DEY196695 DOU196694:DOU196695 DYQ196694:DYQ196695 EIM196694:EIM196695 ESI196694:ESI196695 FCE196694:FCE196695 FMA196694:FMA196695 FVW196694:FVW196695 GFS196694:GFS196695 GPO196694:GPO196695 GZK196694:GZK196695 HJG196694:HJG196695 HTC196694:HTC196695 ICY196694:ICY196695 IMU196694:IMU196695 IWQ196694:IWQ196695 JGM196694:JGM196695 JQI196694:JQI196695 KAE196694:KAE196695 KKA196694:KKA196695 KTW196694:KTW196695 LDS196694:LDS196695 LNO196694:LNO196695 LXK196694:LXK196695 MHG196694:MHG196695 MRC196694:MRC196695 NAY196694:NAY196695 NKU196694:NKU196695 NUQ196694:NUQ196695 OEM196694:OEM196695 OOI196694:OOI196695 OYE196694:OYE196695 PIA196694:PIA196695 PRW196694:PRW196695 QBS196694:QBS196695 QLO196694:QLO196695 QVK196694:QVK196695 RFG196694:RFG196695 RPC196694:RPC196695 RYY196694:RYY196695 SIU196694:SIU196695 SSQ196694:SSQ196695 TCM196694:TCM196695 TMI196694:TMI196695 TWE196694:TWE196695 UGA196694:UGA196695 UPW196694:UPW196695 UZS196694:UZS196695 VJO196694:VJO196695 VTK196694:VTK196695 WDG196694:WDG196695 WNC196694:WNC196695 WWY196694:WWY196695 AQ262230:AQ262231 KM262230:KM262231 UI262230:UI262231 AEE262230:AEE262231 AOA262230:AOA262231 AXW262230:AXW262231 BHS262230:BHS262231 BRO262230:BRO262231 CBK262230:CBK262231 CLG262230:CLG262231 CVC262230:CVC262231 DEY262230:DEY262231 DOU262230:DOU262231 DYQ262230:DYQ262231 EIM262230:EIM262231 ESI262230:ESI262231 FCE262230:FCE262231 FMA262230:FMA262231 FVW262230:FVW262231 GFS262230:GFS262231 GPO262230:GPO262231 GZK262230:GZK262231 HJG262230:HJG262231 HTC262230:HTC262231 ICY262230:ICY262231 IMU262230:IMU262231 IWQ262230:IWQ262231 JGM262230:JGM262231 JQI262230:JQI262231 KAE262230:KAE262231 KKA262230:KKA262231 KTW262230:KTW262231 LDS262230:LDS262231 LNO262230:LNO262231 LXK262230:LXK262231 MHG262230:MHG262231 MRC262230:MRC262231 NAY262230:NAY262231 NKU262230:NKU262231 NUQ262230:NUQ262231 OEM262230:OEM262231 OOI262230:OOI262231 OYE262230:OYE262231 PIA262230:PIA262231 PRW262230:PRW262231 QBS262230:QBS262231 QLO262230:QLO262231 QVK262230:QVK262231 RFG262230:RFG262231 RPC262230:RPC262231 RYY262230:RYY262231 SIU262230:SIU262231 SSQ262230:SSQ262231 TCM262230:TCM262231 TMI262230:TMI262231 TWE262230:TWE262231 UGA262230:UGA262231 UPW262230:UPW262231 UZS262230:UZS262231 VJO262230:VJO262231 VTK262230:VTK262231 WDG262230:WDG262231 WNC262230:WNC262231 WWY262230:WWY262231 AQ327766:AQ327767 KM327766:KM327767 UI327766:UI327767 AEE327766:AEE327767 AOA327766:AOA327767 AXW327766:AXW327767 BHS327766:BHS327767 BRO327766:BRO327767 CBK327766:CBK327767 CLG327766:CLG327767 CVC327766:CVC327767 DEY327766:DEY327767 DOU327766:DOU327767 DYQ327766:DYQ327767 EIM327766:EIM327767 ESI327766:ESI327767 FCE327766:FCE327767 FMA327766:FMA327767 FVW327766:FVW327767 GFS327766:GFS327767 GPO327766:GPO327767 GZK327766:GZK327767 HJG327766:HJG327767 HTC327766:HTC327767 ICY327766:ICY327767 IMU327766:IMU327767 IWQ327766:IWQ327767 JGM327766:JGM327767 JQI327766:JQI327767 KAE327766:KAE327767 KKA327766:KKA327767 KTW327766:KTW327767 LDS327766:LDS327767 LNO327766:LNO327767 LXK327766:LXK327767 MHG327766:MHG327767 MRC327766:MRC327767 NAY327766:NAY327767 NKU327766:NKU327767 NUQ327766:NUQ327767 OEM327766:OEM327767 OOI327766:OOI327767 OYE327766:OYE327767 PIA327766:PIA327767 PRW327766:PRW327767 QBS327766:QBS327767 QLO327766:QLO327767 QVK327766:QVK327767 RFG327766:RFG327767 RPC327766:RPC327767 RYY327766:RYY327767 SIU327766:SIU327767 SSQ327766:SSQ327767 TCM327766:TCM327767 TMI327766:TMI327767 TWE327766:TWE327767 UGA327766:UGA327767 UPW327766:UPW327767 UZS327766:UZS327767 VJO327766:VJO327767 VTK327766:VTK327767 WDG327766:WDG327767 WNC327766:WNC327767 WWY327766:WWY327767 AQ393302:AQ393303 KM393302:KM393303 UI393302:UI393303 AEE393302:AEE393303 AOA393302:AOA393303 AXW393302:AXW393303 BHS393302:BHS393303 BRO393302:BRO393303 CBK393302:CBK393303 CLG393302:CLG393303 CVC393302:CVC393303 DEY393302:DEY393303 DOU393302:DOU393303 DYQ393302:DYQ393303 EIM393302:EIM393303 ESI393302:ESI393303 FCE393302:FCE393303 FMA393302:FMA393303 FVW393302:FVW393303 GFS393302:GFS393303 GPO393302:GPO393303 GZK393302:GZK393303 HJG393302:HJG393303 HTC393302:HTC393303 ICY393302:ICY393303 IMU393302:IMU393303 IWQ393302:IWQ393303 JGM393302:JGM393303 JQI393302:JQI393303 KAE393302:KAE393303 KKA393302:KKA393303 KTW393302:KTW393303 LDS393302:LDS393303 LNO393302:LNO393303 LXK393302:LXK393303 MHG393302:MHG393303 MRC393302:MRC393303 NAY393302:NAY393303 NKU393302:NKU393303 NUQ393302:NUQ393303 OEM393302:OEM393303 OOI393302:OOI393303 OYE393302:OYE393303 PIA393302:PIA393303 PRW393302:PRW393303 QBS393302:QBS393303 QLO393302:QLO393303 QVK393302:QVK393303 RFG393302:RFG393303 RPC393302:RPC393303 RYY393302:RYY393303 SIU393302:SIU393303 SSQ393302:SSQ393303 TCM393302:TCM393303 TMI393302:TMI393303 TWE393302:TWE393303 UGA393302:UGA393303 UPW393302:UPW393303 UZS393302:UZS393303 VJO393302:VJO393303 VTK393302:VTK393303 WDG393302:WDG393303 WNC393302:WNC393303 WWY393302:WWY393303 AQ458838:AQ458839 KM458838:KM458839 UI458838:UI458839 AEE458838:AEE458839 AOA458838:AOA458839 AXW458838:AXW458839 BHS458838:BHS458839 BRO458838:BRO458839 CBK458838:CBK458839 CLG458838:CLG458839 CVC458838:CVC458839 DEY458838:DEY458839 DOU458838:DOU458839 DYQ458838:DYQ458839 EIM458838:EIM458839 ESI458838:ESI458839 FCE458838:FCE458839 FMA458838:FMA458839 FVW458838:FVW458839 GFS458838:GFS458839 GPO458838:GPO458839 GZK458838:GZK458839 HJG458838:HJG458839 HTC458838:HTC458839 ICY458838:ICY458839 IMU458838:IMU458839 IWQ458838:IWQ458839 JGM458838:JGM458839 JQI458838:JQI458839 KAE458838:KAE458839 KKA458838:KKA458839 KTW458838:KTW458839 LDS458838:LDS458839 LNO458838:LNO458839 LXK458838:LXK458839 MHG458838:MHG458839 MRC458838:MRC458839 NAY458838:NAY458839 NKU458838:NKU458839 NUQ458838:NUQ458839 OEM458838:OEM458839 OOI458838:OOI458839 OYE458838:OYE458839 PIA458838:PIA458839 PRW458838:PRW458839 QBS458838:QBS458839 QLO458838:QLO458839 QVK458838:QVK458839 RFG458838:RFG458839 RPC458838:RPC458839 RYY458838:RYY458839 SIU458838:SIU458839 SSQ458838:SSQ458839 TCM458838:TCM458839 TMI458838:TMI458839 TWE458838:TWE458839 UGA458838:UGA458839 UPW458838:UPW458839 UZS458838:UZS458839 VJO458838:VJO458839 VTK458838:VTK458839 WDG458838:WDG458839 WNC458838:WNC458839 WWY458838:WWY458839 AQ524374:AQ524375 KM524374:KM524375 UI524374:UI524375 AEE524374:AEE524375 AOA524374:AOA524375 AXW524374:AXW524375 BHS524374:BHS524375 BRO524374:BRO524375 CBK524374:CBK524375 CLG524374:CLG524375 CVC524374:CVC524375 DEY524374:DEY524375 DOU524374:DOU524375 DYQ524374:DYQ524375 EIM524374:EIM524375 ESI524374:ESI524375 FCE524374:FCE524375 FMA524374:FMA524375 FVW524374:FVW524375 GFS524374:GFS524375 GPO524374:GPO524375 GZK524374:GZK524375 HJG524374:HJG524375 HTC524374:HTC524375 ICY524374:ICY524375 IMU524374:IMU524375 IWQ524374:IWQ524375 JGM524374:JGM524375 JQI524374:JQI524375 KAE524374:KAE524375 KKA524374:KKA524375 KTW524374:KTW524375 LDS524374:LDS524375 LNO524374:LNO524375 LXK524374:LXK524375 MHG524374:MHG524375 MRC524374:MRC524375 NAY524374:NAY524375 NKU524374:NKU524375 NUQ524374:NUQ524375 OEM524374:OEM524375 OOI524374:OOI524375 OYE524374:OYE524375 PIA524374:PIA524375 PRW524374:PRW524375 QBS524374:QBS524375 QLO524374:QLO524375 QVK524374:QVK524375 RFG524374:RFG524375 RPC524374:RPC524375 RYY524374:RYY524375 SIU524374:SIU524375 SSQ524374:SSQ524375 TCM524374:TCM524375 TMI524374:TMI524375 TWE524374:TWE524375 UGA524374:UGA524375 UPW524374:UPW524375 UZS524374:UZS524375 VJO524374:VJO524375 VTK524374:VTK524375 WDG524374:WDG524375 WNC524374:WNC524375 WWY524374:WWY524375 AQ589910:AQ589911 KM589910:KM589911 UI589910:UI589911 AEE589910:AEE589911 AOA589910:AOA589911 AXW589910:AXW589911 BHS589910:BHS589911 BRO589910:BRO589911 CBK589910:CBK589911 CLG589910:CLG589911 CVC589910:CVC589911 DEY589910:DEY589911 DOU589910:DOU589911 DYQ589910:DYQ589911 EIM589910:EIM589911 ESI589910:ESI589911 FCE589910:FCE589911 FMA589910:FMA589911 FVW589910:FVW589911 GFS589910:GFS589911 GPO589910:GPO589911 GZK589910:GZK589911 HJG589910:HJG589911 HTC589910:HTC589911 ICY589910:ICY589911 IMU589910:IMU589911 IWQ589910:IWQ589911 JGM589910:JGM589911 JQI589910:JQI589911 KAE589910:KAE589911 KKA589910:KKA589911 KTW589910:KTW589911 LDS589910:LDS589911 LNO589910:LNO589911 LXK589910:LXK589911 MHG589910:MHG589911 MRC589910:MRC589911 NAY589910:NAY589911 NKU589910:NKU589911 NUQ589910:NUQ589911 OEM589910:OEM589911 OOI589910:OOI589911 OYE589910:OYE589911 PIA589910:PIA589911 PRW589910:PRW589911 QBS589910:QBS589911 QLO589910:QLO589911 QVK589910:QVK589911 RFG589910:RFG589911 RPC589910:RPC589911 RYY589910:RYY589911 SIU589910:SIU589911 SSQ589910:SSQ589911 TCM589910:TCM589911 TMI589910:TMI589911 TWE589910:TWE589911 UGA589910:UGA589911 UPW589910:UPW589911 UZS589910:UZS589911 VJO589910:VJO589911 VTK589910:VTK589911 WDG589910:WDG589911 WNC589910:WNC589911 WWY589910:WWY589911 AQ655446:AQ655447 KM655446:KM655447 UI655446:UI655447 AEE655446:AEE655447 AOA655446:AOA655447 AXW655446:AXW655447 BHS655446:BHS655447 BRO655446:BRO655447 CBK655446:CBK655447 CLG655446:CLG655447 CVC655446:CVC655447 DEY655446:DEY655447 DOU655446:DOU655447 DYQ655446:DYQ655447 EIM655446:EIM655447 ESI655446:ESI655447 FCE655446:FCE655447 FMA655446:FMA655447 FVW655446:FVW655447 GFS655446:GFS655447 GPO655446:GPO655447 GZK655446:GZK655447 HJG655446:HJG655447 HTC655446:HTC655447 ICY655446:ICY655447 IMU655446:IMU655447 IWQ655446:IWQ655447 JGM655446:JGM655447 JQI655446:JQI655447 KAE655446:KAE655447 KKA655446:KKA655447 KTW655446:KTW655447 LDS655446:LDS655447 LNO655446:LNO655447 LXK655446:LXK655447 MHG655446:MHG655447 MRC655446:MRC655447 NAY655446:NAY655447 NKU655446:NKU655447 NUQ655446:NUQ655447 OEM655446:OEM655447 OOI655446:OOI655447 OYE655446:OYE655447 PIA655446:PIA655447 PRW655446:PRW655447 QBS655446:QBS655447 QLO655446:QLO655447 QVK655446:QVK655447 RFG655446:RFG655447 RPC655446:RPC655447 RYY655446:RYY655447 SIU655446:SIU655447 SSQ655446:SSQ655447 TCM655446:TCM655447 TMI655446:TMI655447 TWE655446:TWE655447 UGA655446:UGA655447 UPW655446:UPW655447 UZS655446:UZS655447 VJO655446:VJO655447 VTK655446:VTK655447 WDG655446:WDG655447 WNC655446:WNC655447 WWY655446:WWY655447 AQ720982:AQ720983 KM720982:KM720983 UI720982:UI720983 AEE720982:AEE720983 AOA720982:AOA720983 AXW720982:AXW720983 BHS720982:BHS720983 BRO720982:BRO720983 CBK720982:CBK720983 CLG720982:CLG720983 CVC720982:CVC720983 DEY720982:DEY720983 DOU720982:DOU720983 DYQ720982:DYQ720983 EIM720982:EIM720983 ESI720982:ESI720983 FCE720982:FCE720983 FMA720982:FMA720983 FVW720982:FVW720983 GFS720982:GFS720983 GPO720982:GPO720983 GZK720982:GZK720983 HJG720982:HJG720983 HTC720982:HTC720983 ICY720982:ICY720983 IMU720982:IMU720983 IWQ720982:IWQ720983 JGM720982:JGM720983 JQI720982:JQI720983 KAE720982:KAE720983 KKA720982:KKA720983 KTW720982:KTW720983 LDS720982:LDS720983 LNO720982:LNO720983 LXK720982:LXK720983 MHG720982:MHG720983 MRC720982:MRC720983 NAY720982:NAY720983 NKU720982:NKU720983 NUQ720982:NUQ720983 OEM720982:OEM720983 OOI720982:OOI720983 OYE720982:OYE720983 PIA720982:PIA720983 PRW720982:PRW720983 QBS720982:QBS720983 QLO720982:QLO720983 QVK720982:QVK720983 RFG720982:RFG720983 RPC720982:RPC720983 RYY720982:RYY720983 SIU720982:SIU720983 SSQ720982:SSQ720983 TCM720982:TCM720983 TMI720982:TMI720983 TWE720982:TWE720983 UGA720982:UGA720983 UPW720982:UPW720983 UZS720982:UZS720983 VJO720982:VJO720983 VTK720982:VTK720983 WDG720982:WDG720983 WNC720982:WNC720983 WWY720982:WWY720983 AQ786518:AQ786519 KM786518:KM786519 UI786518:UI786519 AEE786518:AEE786519 AOA786518:AOA786519 AXW786518:AXW786519 BHS786518:BHS786519 BRO786518:BRO786519 CBK786518:CBK786519 CLG786518:CLG786519 CVC786518:CVC786519 DEY786518:DEY786519 DOU786518:DOU786519 DYQ786518:DYQ786519 EIM786518:EIM786519 ESI786518:ESI786519 FCE786518:FCE786519 FMA786518:FMA786519 FVW786518:FVW786519 GFS786518:GFS786519 GPO786518:GPO786519 GZK786518:GZK786519 HJG786518:HJG786519 HTC786518:HTC786519 ICY786518:ICY786519 IMU786518:IMU786519 IWQ786518:IWQ786519 JGM786518:JGM786519 JQI786518:JQI786519 KAE786518:KAE786519 KKA786518:KKA786519 KTW786518:KTW786519 LDS786518:LDS786519 LNO786518:LNO786519 LXK786518:LXK786519 MHG786518:MHG786519 MRC786518:MRC786519 NAY786518:NAY786519 NKU786518:NKU786519 NUQ786518:NUQ786519 OEM786518:OEM786519 OOI786518:OOI786519 OYE786518:OYE786519 PIA786518:PIA786519 PRW786518:PRW786519 QBS786518:QBS786519 QLO786518:QLO786519 QVK786518:QVK786519 RFG786518:RFG786519 RPC786518:RPC786519 RYY786518:RYY786519 SIU786518:SIU786519 SSQ786518:SSQ786519 TCM786518:TCM786519 TMI786518:TMI786519 TWE786518:TWE786519 UGA786518:UGA786519 UPW786518:UPW786519 UZS786518:UZS786519 VJO786518:VJO786519 VTK786518:VTK786519 WDG786518:WDG786519 WNC786518:WNC786519 WWY786518:WWY786519 AQ852054:AQ852055 KM852054:KM852055 UI852054:UI852055 AEE852054:AEE852055 AOA852054:AOA852055 AXW852054:AXW852055 BHS852054:BHS852055 BRO852054:BRO852055 CBK852054:CBK852055 CLG852054:CLG852055 CVC852054:CVC852055 DEY852054:DEY852055 DOU852054:DOU852055 DYQ852054:DYQ852055 EIM852054:EIM852055 ESI852054:ESI852055 FCE852054:FCE852055 FMA852054:FMA852055 FVW852054:FVW852055 GFS852054:GFS852055 GPO852054:GPO852055 GZK852054:GZK852055 HJG852054:HJG852055 HTC852054:HTC852055 ICY852054:ICY852055 IMU852054:IMU852055 IWQ852054:IWQ852055 JGM852054:JGM852055 JQI852054:JQI852055 KAE852054:KAE852055 KKA852054:KKA852055 KTW852054:KTW852055 LDS852054:LDS852055 LNO852054:LNO852055 LXK852054:LXK852055 MHG852054:MHG852055 MRC852054:MRC852055 NAY852054:NAY852055 NKU852054:NKU852055 NUQ852054:NUQ852055 OEM852054:OEM852055 OOI852054:OOI852055 OYE852054:OYE852055 PIA852054:PIA852055 PRW852054:PRW852055 QBS852054:QBS852055 QLO852054:QLO852055 QVK852054:QVK852055 RFG852054:RFG852055 RPC852054:RPC852055 RYY852054:RYY852055 SIU852054:SIU852055 SSQ852054:SSQ852055 TCM852054:TCM852055 TMI852054:TMI852055 TWE852054:TWE852055 UGA852054:UGA852055 UPW852054:UPW852055 UZS852054:UZS852055 VJO852054:VJO852055 VTK852054:VTK852055 WDG852054:WDG852055 WNC852054:WNC852055 WWY852054:WWY852055 AQ917590:AQ917591 KM917590:KM917591 UI917590:UI917591 AEE917590:AEE917591 AOA917590:AOA917591 AXW917590:AXW917591 BHS917590:BHS917591 BRO917590:BRO917591 CBK917590:CBK917591 CLG917590:CLG917591 CVC917590:CVC917591 DEY917590:DEY917591 DOU917590:DOU917591 DYQ917590:DYQ917591 EIM917590:EIM917591 ESI917590:ESI917591 FCE917590:FCE917591 FMA917590:FMA917591 FVW917590:FVW917591 GFS917590:GFS917591 GPO917590:GPO917591 GZK917590:GZK917591 HJG917590:HJG917591 HTC917590:HTC917591 ICY917590:ICY917591 IMU917590:IMU917591 IWQ917590:IWQ917591 JGM917590:JGM917591 JQI917590:JQI917591 KAE917590:KAE917591 KKA917590:KKA917591 KTW917590:KTW917591 LDS917590:LDS917591 LNO917590:LNO917591 LXK917590:LXK917591 MHG917590:MHG917591 MRC917590:MRC917591 NAY917590:NAY917591 NKU917590:NKU917591 NUQ917590:NUQ917591 OEM917590:OEM917591 OOI917590:OOI917591 OYE917590:OYE917591 PIA917590:PIA917591 PRW917590:PRW917591 QBS917590:QBS917591 QLO917590:QLO917591 QVK917590:QVK917591 RFG917590:RFG917591 RPC917590:RPC917591 RYY917590:RYY917591 SIU917590:SIU917591 SSQ917590:SSQ917591 TCM917590:TCM917591 TMI917590:TMI917591 TWE917590:TWE917591 UGA917590:UGA917591 UPW917590:UPW917591 UZS917590:UZS917591 VJO917590:VJO917591 VTK917590:VTK917591 WDG917590:WDG917591 WNC917590:WNC917591 WWY917590:WWY917591 AQ983126:AQ983127 KM983126:KM983127 UI983126:UI983127 AEE983126:AEE983127 AOA983126:AOA983127 AXW983126:AXW983127 BHS983126:BHS983127 BRO983126:BRO983127 CBK983126:CBK983127 CLG983126:CLG983127 CVC983126:CVC983127 DEY983126:DEY983127 DOU983126:DOU983127 DYQ983126:DYQ983127 EIM983126:EIM983127 ESI983126:ESI983127 FCE983126:FCE983127 FMA983126:FMA983127 FVW983126:FVW983127 GFS983126:GFS983127 GPO983126:GPO983127 GZK983126:GZK983127 HJG983126:HJG983127 HTC983126:HTC983127 ICY983126:ICY983127 IMU983126:IMU983127 IWQ983126:IWQ983127 JGM983126:JGM983127 JQI983126:JQI983127 KAE983126:KAE983127 KKA983126:KKA983127 KTW983126:KTW983127 LDS983126:LDS983127 LNO983126:LNO983127 LXK983126:LXK983127 MHG983126:MHG983127 MRC983126:MRC983127 NAY983126:NAY983127 NKU983126:NKU983127 NUQ983126:NUQ983127 OEM983126:OEM983127 OOI983126:OOI983127 OYE983126:OYE983127 PIA983126:PIA983127 PRW983126:PRW983127 QBS983126:QBS983127 QLO983126:QLO983127 QVK983126:QVK983127 RFG983126:RFG983127 RPC983126:RPC983127 RYY983126:RYY983127 SIU983126:SIU983127 SSQ983126:SSQ983127 TCM983126:TCM983127 TMI983126:TMI983127 TWE983126:TWE983127 UGA983126:UGA983127 UPW983126:UPW983127 UZS983126:UZS983127 VJO983126:VJO983127 VTK983126:VTK983127 WDG983126:WDG983127 WNC983126:WNC983127 WWY983126:WWY983127 AQ56:AR57 KM56:KN57 UI56:UJ57 AEE56:AEF57 AOA56:AOB57 AXW56:AXX57 BHS56:BHT57 BRO56:BRP57 CBK56:CBL57 CLG56:CLH57 CVC56:CVD57 DEY56:DEZ57 DOU56:DOV57 DYQ56:DYR57 EIM56:EIN57 ESI56:ESJ57 FCE56:FCF57 FMA56:FMB57 FVW56:FVX57 GFS56:GFT57 GPO56:GPP57 GZK56:GZL57 HJG56:HJH57 HTC56:HTD57 ICY56:ICZ57 IMU56:IMV57 IWQ56:IWR57 JGM56:JGN57 JQI56:JQJ57 KAE56:KAF57 KKA56:KKB57 KTW56:KTX57 LDS56:LDT57 LNO56:LNP57 LXK56:LXL57 MHG56:MHH57 MRC56:MRD57 NAY56:NAZ57 NKU56:NKV57 NUQ56:NUR57 OEM56:OEN57 OOI56:OOJ57 OYE56:OYF57 PIA56:PIB57 PRW56:PRX57 QBS56:QBT57 QLO56:QLP57 QVK56:QVL57 RFG56:RFH57 RPC56:RPD57 RYY56:RYZ57 SIU56:SIV57 SSQ56:SSR57 TCM56:TCN57 TMI56:TMJ57 TWE56:TWF57 UGA56:UGB57 UPW56:UPX57 UZS56:UZT57 VJO56:VJP57 VTK56:VTL57 WDG56:WDH57 WNC56:WND57 WWY56:WWZ57 AQ65592:AR65593 KM65592:KN65593 UI65592:UJ65593 AEE65592:AEF65593 AOA65592:AOB65593 AXW65592:AXX65593 BHS65592:BHT65593 BRO65592:BRP65593 CBK65592:CBL65593 CLG65592:CLH65593 CVC65592:CVD65593 DEY65592:DEZ65593 DOU65592:DOV65593 DYQ65592:DYR65593 EIM65592:EIN65593 ESI65592:ESJ65593 FCE65592:FCF65593 FMA65592:FMB65593 FVW65592:FVX65593 GFS65592:GFT65593 GPO65592:GPP65593 GZK65592:GZL65593 HJG65592:HJH65593 HTC65592:HTD65593 ICY65592:ICZ65593 IMU65592:IMV65593 IWQ65592:IWR65593 JGM65592:JGN65593 JQI65592:JQJ65593 KAE65592:KAF65593 KKA65592:KKB65593 KTW65592:KTX65593 LDS65592:LDT65593 LNO65592:LNP65593 LXK65592:LXL65593 MHG65592:MHH65593 MRC65592:MRD65593 NAY65592:NAZ65593 NKU65592:NKV65593 NUQ65592:NUR65593 OEM65592:OEN65593 OOI65592:OOJ65593 OYE65592:OYF65593 PIA65592:PIB65593 PRW65592:PRX65593 QBS65592:QBT65593 QLO65592:QLP65593 QVK65592:QVL65593 RFG65592:RFH65593 RPC65592:RPD65593 RYY65592:RYZ65593 SIU65592:SIV65593 SSQ65592:SSR65593 TCM65592:TCN65593 TMI65592:TMJ65593 TWE65592:TWF65593 UGA65592:UGB65593 UPW65592:UPX65593 UZS65592:UZT65593 VJO65592:VJP65593 VTK65592:VTL65593 WDG65592:WDH65593 WNC65592:WND65593 WWY65592:WWZ65593 AQ131128:AR131129 KM131128:KN131129 UI131128:UJ131129 AEE131128:AEF131129 AOA131128:AOB131129 AXW131128:AXX131129 BHS131128:BHT131129 BRO131128:BRP131129 CBK131128:CBL131129 CLG131128:CLH131129 CVC131128:CVD131129 DEY131128:DEZ131129 DOU131128:DOV131129 DYQ131128:DYR131129 EIM131128:EIN131129 ESI131128:ESJ131129 FCE131128:FCF131129 FMA131128:FMB131129 FVW131128:FVX131129 GFS131128:GFT131129 GPO131128:GPP131129 GZK131128:GZL131129 HJG131128:HJH131129 HTC131128:HTD131129 ICY131128:ICZ131129 IMU131128:IMV131129 IWQ131128:IWR131129 JGM131128:JGN131129 JQI131128:JQJ131129 KAE131128:KAF131129 KKA131128:KKB131129 KTW131128:KTX131129 LDS131128:LDT131129 LNO131128:LNP131129 LXK131128:LXL131129 MHG131128:MHH131129 MRC131128:MRD131129 NAY131128:NAZ131129 NKU131128:NKV131129 NUQ131128:NUR131129 OEM131128:OEN131129 OOI131128:OOJ131129 OYE131128:OYF131129 PIA131128:PIB131129 PRW131128:PRX131129 QBS131128:QBT131129 QLO131128:QLP131129 QVK131128:QVL131129 RFG131128:RFH131129 RPC131128:RPD131129 RYY131128:RYZ131129 SIU131128:SIV131129 SSQ131128:SSR131129 TCM131128:TCN131129 TMI131128:TMJ131129 TWE131128:TWF131129 UGA131128:UGB131129 UPW131128:UPX131129 UZS131128:UZT131129 VJO131128:VJP131129 VTK131128:VTL131129 WDG131128:WDH131129 WNC131128:WND131129 WWY131128:WWZ131129 AQ196664:AR196665 KM196664:KN196665 UI196664:UJ196665 AEE196664:AEF196665 AOA196664:AOB196665 AXW196664:AXX196665 BHS196664:BHT196665 BRO196664:BRP196665 CBK196664:CBL196665 CLG196664:CLH196665 CVC196664:CVD196665 DEY196664:DEZ196665 DOU196664:DOV196665 DYQ196664:DYR196665 EIM196664:EIN196665 ESI196664:ESJ196665 FCE196664:FCF196665 FMA196664:FMB196665 FVW196664:FVX196665 GFS196664:GFT196665 GPO196664:GPP196665 GZK196664:GZL196665 HJG196664:HJH196665 HTC196664:HTD196665 ICY196664:ICZ196665 IMU196664:IMV196665 IWQ196664:IWR196665 JGM196664:JGN196665 JQI196664:JQJ196665 KAE196664:KAF196665 KKA196664:KKB196665 KTW196664:KTX196665 LDS196664:LDT196665 LNO196664:LNP196665 LXK196664:LXL196665 MHG196664:MHH196665 MRC196664:MRD196665 NAY196664:NAZ196665 NKU196664:NKV196665 NUQ196664:NUR196665 OEM196664:OEN196665 OOI196664:OOJ196665 OYE196664:OYF196665 PIA196664:PIB196665 PRW196664:PRX196665 QBS196664:QBT196665 QLO196664:QLP196665 QVK196664:QVL196665 RFG196664:RFH196665 RPC196664:RPD196665 RYY196664:RYZ196665 SIU196664:SIV196665 SSQ196664:SSR196665 TCM196664:TCN196665 TMI196664:TMJ196665 TWE196664:TWF196665 UGA196664:UGB196665 UPW196664:UPX196665 UZS196664:UZT196665 VJO196664:VJP196665 VTK196664:VTL196665 WDG196664:WDH196665 WNC196664:WND196665 WWY196664:WWZ196665 AQ262200:AR262201 KM262200:KN262201 UI262200:UJ262201 AEE262200:AEF262201 AOA262200:AOB262201 AXW262200:AXX262201 BHS262200:BHT262201 BRO262200:BRP262201 CBK262200:CBL262201 CLG262200:CLH262201 CVC262200:CVD262201 DEY262200:DEZ262201 DOU262200:DOV262201 DYQ262200:DYR262201 EIM262200:EIN262201 ESI262200:ESJ262201 FCE262200:FCF262201 FMA262200:FMB262201 FVW262200:FVX262201 GFS262200:GFT262201 GPO262200:GPP262201 GZK262200:GZL262201 HJG262200:HJH262201 HTC262200:HTD262201 ICY262200:ICZ262201 IMU262200:IMV262201 IWQ262200:IWR262201 JGM262200:JGN262201 JQI262200:JQJ262201 KAE262200:KAF262201 KKA262200:KKB262201 KTW262200:KTX262201 LDS262200:LDT262201 LNO262200:LNP262201 LXK262200:LXL262201 MHG262200:MHH262201 MRC262200:MRD262201 NAY262200:NAZ262201 NKU262200:NKV262201 NUQ262200:NUR262201 OEM262200:OEN262201 OOI262200:OOJ262201 OYE262200:OYF262201 PIA262200:PIB262201 PRW262200:PRX262201 QBS262200:QBT262201 QLO262200:QLP262201 QVK262200:QVL262201 RFG262200:RFH262201 RPC262200:RPD262201 RYY262200:RYZ262201 SIU262200:SIV262201 SSQ262200:SSR262201 TCM262200:TCN262201 TMI262200:TMJ262201 TWE262200:TWF262201 UGA262200:UGB262201 UPW262200:UPX262201 UZS262200:UZT262201 VJO262200:VJP262201 VTK262200:VTL262201 WDG262200:WDH262201 WNC262200:WND262201 WWY262200:WWZ262201 AQ327736:AR327737 KM327736:KN327737 UI327736:UJ327737 AEE327736:AEF327737 AOA327736:AOB327737 AXW327736:AXX327737 BHS327736:BHT327737 BRO327736:BRP327737 CBK327736:CBL327737 CLG327736:CLH327737 CVC327736:CVD327737 DEY327736:DEZ327737 DOU327736:DOV327737 DYQ327736:DYR327737 EIM327736:EIN327737 ESI327736:ESJ327737 FCE327736:FCF327737 FMA327736:FMB327737 FVW327736:FVX327737 GFS327736:GFT327737 GPO327736:GPP327737 GZK327736:GZL327737 HJG327736:HJH327737 HTC327736:HTD327737 ICY327736:ICZ327737 IMU327736:IMV327737 IWQ327736:IWR327737 JGM327736:JGN327737 JQI327736:JQJ327737 KAE327736:KAF327737 KKA327736:KKB327737 KTW327736:KTX327737 LDS327736:LDT327737 LNO327736:LNP327737 LXK327736:LXL327737 MHG327736:MHH327737 MRC327736:MRD327737 NAY327736:NAZ327737 NKU327736:NKV327737 NUQ327736:NUR327737 OEM327736:OEN327737 OOI327736:OOJ327737 OYE327736:OYF327737 PIA327736:PIB327737 PRW327736:PRX327737 QBS327736:QBT327737 QLO327736:QLP327737 QVK327736:QVL327737 RFG327736:RFH327737 RPC327736:RPD327737 RYY327736:RYZ327737 SIU327736:SIV327737 SSQ327736:SSR327737 TCM327736:TCN327737 TMI327736:TMJ327737 TWE327736:TWF327737 UGA327736:UGB327737 UPW327736:UPX327737 UZS327736:UZT327737 VJO327736:VJP327737 VTK327736:VTL327737 WDG327736:WDH327737 WNC327736:WND327737 WWY327736:WWZ327737 AQ393272:AR393273 KM393272:KN393273 UI393272:UJ393273 AEE393272:AEF393273 AOA393272:AOB393273 AXW393272:AXX393273 BHS393272:BHT393273 BRO393272:BRP393273 CBK393272:CBL393273 CLG393272:CLH393273 CVC393272:CVD393273 DEY393272:DEZ393273 DOU393272:DOV393273 DYQ393272:DYR393273 EIM393272:EIN393273 ESI393272:ESJ393273 FCE393272:FCF393273 FMA393272:FMB393273 FVW393272:FVX393273 GFS393272:GFT393273 GPO393272:GPP393273 GZK393272:GZL393273 HJG393272:HJH393273 HTC393272:HTD393273 ICY393272:ICZ393273 IMU393272:IMV393273 IWQ393272:IWR393273 JGM393272:JGN393273 JQI393272:JQJ393273 KAE393272:KAF393273 KKA393272:KKB393273 KTW393272:KTX393273 LDS393272:LDT393273 LNO393272:LNP393273 LXK393272:LXL393273 MHG393272:MHH393273 MRC393272:MRD393273 NAY393272:NAZ393273 NKU393272:NKV393273 NUQ393272:NUR393273 OEM393272:OEN393273 OOI393272:OOJ393273 OYE393272:OYF393273 PIA393272:PIB393273 PRW393272:PRX393273 QBS393272:QBT393273 QLO393272:QLP393273 QVK393272:QVL393273 RFG393272:RFH393273 RPC393272:RPD393273 RYY393272:RYZ393273 SIU393272:SIV393273 SSQ393272:SSR393273 TCM393272:TCN393273 TMI393272:TMJ393273 TWE393272:TWF393273 UGA393272:UGB393273 UPW393272:UPX393273 UZS393272:UZT393273 VJO393272:VJP393273 VTK393272:VTL393273 WDG393272:WDH393273 WNC393272:WND393273 WWY393272:WWZ393273 AQ458808:AR458809 KM458808:KN458809 UI458808:UJ458809 AEE458808:AEF458809 AOA458808:AOB458809 AXW458808:AXX458809 BHS458808:BHT458809 BRO458808:BRP458809 CBK458808:CBL458809 CLG458808:CLH458809 CVC458808:CVD458809 DEY458808:DEZ458809 DOU458808:DOV458809 DYQ458808:DYR458809 EIM458808:EIN458809 ESI458808:ESJ458809 FCE458808:FCF458809 FMA458808:FMB458809 FVW458808:FVX458809 GFS458808:GFT458809 GPO458808:GPP458809 GZK458808:GZL458809 HJG458808:HJH458809 HTC458808:HTD458809 ICY458808:ICZ458809 IMU458808:IMV458809 IWQ458808:IWR458809 JGM458808:JGN458809 JQI458808:JQJ458809 KAE458808:KAF458809 KKA458808:KKB458809 KTW458808:KTX458809 LDS458808:LDT458809 LNO458808:LNP458809 LXK458808:LXL458809 MHG458808:MHH458809 MRC458808:MRD458809 NAY458808:NAZ458809 NKU458808:NKV458809 NUQ458808:NUR458809 OEM458808:OEN458809 OOI458808:OOJ458809 OYE458808:OYF458809 PIA458808:PIB458809 PRW458808:PRX458809 QBS458808:QBT458809 QLO458808:QLP458809 QVK458808:QVL458809 RFG458808:RFH458809 RPC458808:RPD458809 RYY458808:RYZ458809 SIU458808:SIV458809 SSQ458808:SSR458809 TCM458808:TCN458809 TMI458808:TMJ458809 TWE458808:TWF458809 UGA458808:UGB458809 UPW458808:UPX458809 UZS458808:UZT458809 VJO458808:VJP458809 VTK458808:VTL458809 WDG458808:WDH458809 WNC458808:WND458809 WWY458808:WWZ458809 AQ524344:AR524345 KM524344:KN524345 UI524344:UJ524345 AEE524344:AEF524345 AOA524344:AOB524345 AXW524344:AXX524345 BHS524344:BHT524345 BRO524344:BRP524345 CBK524344:CBL524345 CLG524344:CLH524345 CVC524344:CVD524345 DEY524344:DEZ524345 DOU524344:DOV524345 DYQ524344:DYR524345 EIM524344:EIN524345 ESI524344:ESJ524345 FCE524344:FCF524345 FMA524344:FMB524345 FVW524344:FVX524345 GFS524344:GFT524345 GPO524344:GPP524345 GZK524344:GZL524345 HJG524344:HJH524345 HTC524344:HTD524345 ICY524344:ICZ524345 IMU524344:IMV524345 IWQ524344:IWR524345 JGM524344:JGN524345 JQI524344:JQJ524345 KAE524344:KAF524345 KKA524344:KKB524345 KTW524344:KTX524345 LDS524344:LDT524345 LNO524344:LNP524345 LXK524344:LXL524345 MHG524344:MHH524345 MRC524344:MRD524345 NAY524344:NAZ524345 NKU524344:NKV524345 NUQ524344:NUR524345 OEM524344:OEN524345 OOI524344:OOJ524345 OYE524344:OYF524345 PIA524344:PIB524345 PRW524344:PRX524345 QBS524344:QBT524345 QLO524344:QLP524345 QVK524344:QVL524345 RFG524344:RFH524345 RPC524344:RPD524345 RYY524344:RYZ524345 SIU524344:SIV524345 SSQ524344:SSR524345 TCM524344:TCN524345 TMI524344:TMJ524345 TWE524344:TWF524345 UGA524344:UGB524345 UPW524344:UPX524345 UZS524344:UZT524345 VJO524344:VJP524345 VTK524344:VTL524345 WDG524344:WDH524345 WNC524344:WND524345 WWY524344:WWZ524345 AQ589880:AR589881 KM589880:KN589881 UI589880:UJ589881 AEE589880:AEF589881 AOA589880:AOB589881 AXW589880:AXX589881 BHS589880:BHT589881 BRO589880:BRP589881 CBK589880:CBL589881 CLG589880:CLH589881 CVC589880:CVD589881 DEY589880:DEZ589881 DOU589880:DOV589881 DYQ589880:DYR589881 EIM589880:EIN589881 ESI589880:ESJ589881 FCE589880:FCF589881 FMA589880:FMB589881 FVW589880:FVX589881 GFS589880:GFT589881 GPO589880:GPP589881 GZK589880:GZL589881 HJG589880:HJH589881 HTC589880:HTD589881 ICY589880:ICZ589881 IMU589880:IMV589881 IWQ589880:IWR589881 JGM589880:JGN589881 JQI589880:JQJ589881 KAE589880:KAF589881 KKA589880:KKB589881 KTW589880:KTX589881 LDS589880:LDT589881 LNO589880:LNP589881 LXK589880:LXL589881 MHG589880:MHH589881 MRC589880:MRD589881 NAY589880:NAZ589881 NKU589880:NKV589881 NUQ589880:NUR589881 OEM589880:OEN589881 OOI589880:OOJ589881 OYE589880:OYF589881 PIA589880:PIB589881 PRW589880:PRX589881 QBS589880:QBT589881 QLO589880:QLP589881 QVK589880:QVL589881 RFG589880:RFH589881 RPC589880:RPD589881 RYY589880:RYZ589881 SIU589880:SIV589881 SSQ589880:SSR589881 TCM589880:TCN589881 TMI589880:TMJ589881 TWE589880:TWF589881 UGA589880:UGB589881 UPW589880:UPX589881 UZS589880:UZT589881 VJO589880:VJP589881 VTK589880:VTL589881 WDG589880:WDH589881 WNC589880:WND589881 WWY589880:WWZ589881 AQ655416:AR655417 KM655416:KN655417 UI655416:UJ655417 AEE655416:AEF655417 AOA655416:AOB655417 AXW655416:AXX655417 BHS655416:BHT655417 BRO655416:BRP655417 CBK655416:CBL655417 CLG655416:CLH655417 CVC655416:CVD655417 DEY655416:DEZ655417 DOU655416:DOV655417 DYQ655416:DYR655417 EIM655416:EIN655417 ESI655416:ESJ655417 FCE655416:FCF655417 FMA655416:FMB655417 FVW655416:FVX655417 GFS655416:GFT655417 GPO655416:GPP655417 GZK655416:GZL655417 HJG655416:HJH655417 HTC655416:HTD655417 ICY655416:ICZ655417 IMU655416:IMV655417 IWQ655416:IWR655417 JGM655416:JGN655417 JQI655416:JQJ655417 KAE655416:KAF655417 KKA655416:KKB655417 KTW655416:KTX655417 LDS655416:LDT655417 LNO655416:LNP655417 LXK655416:LXL655417 MHG655416:MHH655417 MRC655416:MRD655417 NAY655416:NAZ655417 NKU655416:NKV655417 NUQ655416:NUR655417 OEM655416:OEN655417 OOI655416:OOJ655417 OYE655416:OYF655417 PIA655416:PIB655417 PRW655416:PRX655417 QBS655416:QBT655417 QLO655416:QLP655417 QVK655416:QVL655417 RFG655416:RFH655417 RPC655416:RPD655417 RYY655416:RYZ655417 SIU655416:SIV655417 SSQ655416:SSR655417 TCM655416:TCN655417 TMI655416:TMJ655417 TWE655416:TWF655417 UGA655416:UGB655417 UPW655416:UPX655417 UZS655416:UZT655417 VJO655416:VJP655417 VTK655416:VTL655417 WDG655416:WDH655417 WNC655416:WND655417 WWY655416:WWZ655417 AQ720952:AR720953 KM720952:KN720953 UI720952:UJ720953 AEE720952:AEF720953 AOA720952:AOB720953 AXW720952:AXX720953 BHS720952:BHT720953 BRO720952:BRP720953 CBK720952:CBL720953 CLG720952:CLH720953 CVC720952:CVD720953 DEY720952:DEZ720953 DOU720952:DOV720953 DYQ720952:DYR720953 EIM720952:EIN720953 ESI720952:ESJ720953 FCE720952:FCF720953 FMA720952:FMB720953 FVW720952:FVX720953 GFS720952:GFT720953 GPO720952:GPP720953 GZK720952:GZL720953 HJG720952:HJH720953 HTC720952:HTD720953 ICY720952:ICZ720953 IMU720952:IMV720953 IWQ720952:IWR720953 JGM720952:JGN720953 JQI720952:JQJ720953 KAE720952:KAF720953 KKA720952:KKB720953 KTW720952:KTX720953 LDS720952:LDT720953 LNO720952:LNP720953 LXK720952:LXL720953 MHG720952:MHH720953 MRC720952:MRD720953 NAY720952:NAZ720953 NKU720952:NKV720953 NUQ720952:NUR720953 OEM720952:OEN720953 OOI720952:OOJ720953 OYE720952:OYF720953 PIA720952:PIB720953 PRW720952:PRX720953 QBS720952:QBT720953 QLO720952:QLP720953 QVK720952:QVL720953 RFG720952:RFH720953 RPC720952:RPD720953 RYY720952:RYZ720953 SIU720952:SIV720953 SSQ720952:SSR720953 TCM720952:TCN720953 TMI720952:TMJ720953 TWE720952:TWF720953 UGA720952:UGB720953 UPW720952:UPX720953 UZS720952:UZT720953 VJO720952:VJP720953 VTK720952:VTL720953 WDG720952:WDH720953 WNC720952:WND720953 WWY720952:WWZ720953 AQ786488:AR786489 KM786488:KN786489 UI786488:UJ786489 AEE786488:AEF786489 AOA786488:AOB786489 AXW786488:AXX786489 BHS786488:BHT786489 BRO786488:BRP786489 CBK786488:CBL786489 CLG786488:CLH786489 CVC786488:CVD786489 DEY786488:DEZ786489 DOU786488:DOV786489 DYQ786488:DYR786489 EIM786488:EIN786489 ESI786488:ESJ786489 FCE786488:FCF786489 FMA786488:FMB786489 FVW786488:FVX786489 GFS786488:GFT786489 GPO786488:GPP786489 GZK786488:GZL786489 HJG786488:HJH786489 HTC786488:HTD786489 ICY786488:ICZ786489 IMU786488:IMV786489 IWQ786488:IWR786489 JGM786488:JGN786489 JQI786488:JQJ786489 KAE786488:KAF786489 KKA786488:KKB786489 KTW786488:KTX786489 LDS786488:LDT786489 LNO786488:LNP786489 LXK786488:LXL786489 MHG786488:MHH786489 MRC786488:MRD786489 NAY786488:NAZ786489 NKU786488:NKV786489 NUQ786488:NUR786489 OEM786488:OEN786489 OOI786488:OOJ786489 OYE786488:OYF786489 PIA786488:PIB786489 PRW786488:PRX786489 QBS786488:QBT786489 QLO786488:QLP786489 QVK786488:QVL786489 RFG786488:RFH786489 RPC786488:RPD786489 RYY786488:RYZ786489 SIU786488:SIV786489 SSQ786488:SSR786489 TCM786488:TCN786489 TMI786488:TMJ786489 TWE786488:TWF786489 UGA786488:UGB786489 UPW786488:UPX786489 UZS786488:UZT786489 VJO786488:VJP786489 VTK786488:VTL786489 WDG786488:WDH786489 WNC786488:WND786489 WWY786488:WWZ786489 AQ852024:AR852025 KM852024:KN852025 UI852024:UJ852025 AEE852024:AEF852025 AOA852024:AOB852025 AXW852024:AXX852025 BHS852024:BHT852025 BRO852024:BRP852025 CBK852024:CBL852025 CLG852024:CLH852025 CVC852024:CVD852025 DEY852024:DEZ852025 DOU852024:DOV852025 DYQ852024:DYR852025 EIM852024:EIN852025 ESI852024:ESJ852025 FCE852024:FCF852025 FMA852024:FMB852025 FVW852024:FVX852025 GFS852024:GFT852025 GPO852024:GPP852025 GZK852024:GZL852025 HJG852024:HJH852025 HTC852024:HTD852025 ICY852024:ICZ852025 IMU852024:IMV852025 IWQ852024:IWR852025 JGM852024:JGN852025 JQI852024:JQJ852025 KAE852024:KAF852025 KKA852024:KKB852025 KTW852024:KTX852025 LDS852024:LDT852025 LNO852024:LNP852025 LXK852024:LXL852025 MHG852024:MHH852025 MRC852024:MRD852025 NAY852024:NAZ852025 NKU852024:NKV852025 NUQ852024:NUR852025 OEM852024:OEN852025 OOI852024:OOJ852025 OYE852024:OYF852025 PIA852024:PIB852025 PRW852024:PRX852025 QBS852024:QBT852025 QLO852024:QLP852025 QVK852024:QVL852025 RFG852024:RFH852025 RPC852024:RPD852025 RYY852024:RYZ852025 SIU852024:SIV852025 SSQ852024:SSR852025 TCM852024:TCN852025 TMI852024:TMJ852025 TWE852024:TWF852025 UGA852024:UGB852025 UPW852024:UPX852025 UZS852024:UZT852025 VJO852024:VJP852025 VTK852024:VTL852025 WDG852024:WDH852025 WNC852024:WND852025 WWY852024:WWZ852025 AQ917560:AR917561 KM917560:KN917561 UI917560:UJ917561 AEE917560:AEF917561 AOA917560:AOB917561 AXW917560:AXX917561 BHS917560:BHT917561 BRO917560:BRP917561 CBK917560:CBL917561 CLG917560:CLH917561 CVC917560:CVD917561 DEY917560:DEZ917561 DOU917560:DOV917561 DYQ917560:DYR917561 EIM917560:EIN917561 ESI917560:ESJ917561 FCE917560:FCF917561 FMA917560:FMB917561 FVW917560:FVX917561 GFS917560:GFT917561 GPO917560:GPP917561 GZK917560:GZL917561 HJG917560:HJH917561 HTC917560:HTD917561 ICY917560:ICZ917561 IMU917560:IMV917561 IWQ917560:IWR917561 JGM917560:JGN917561 JQI917560:JQJ917561 KAE917560:KAF917561 KKA917560:KKB917561 KTW917560:KTX917561 LDS917560:LDT917561 LNO917560:LNP917561 LXK917560:LXL917561 MHG917560:MHH917561 MRC917560:MRD917561 NAY917560:NAZ917561 NKU917560:NKV917561 NUQ917560:NUR917561 OEM917560:OEN917561 OOI917560:OOJ917561 OYE917560:OYF917561 PIA917560:PIB917561 PRW917560:PRX917561 QBS917560:QBT917561 QLO917560:QLP917561 QVK917560:QVL917561 RFG917560:RFH917561 RPC917560:RPD917561 RYY917560:RYZ917561 SIU917560:SIV917561 SSQ917560:SSR917561 TCM917560:TCN917561 TMI917560:TMJ917561 TWE917560:TWF917561 UGA917560:UGB917561 UPW917560:UPX917561 UZS917560:UZT917561 VJO917560:VJP917561 VTK917560:VTL917561 WDG917560:WDH917561 WNC917560:WND917561 WWY917560:WWZ917561 AQ983096:AR983097 KM983096:KN983097 UI983096:UJ983097 AEE983096:AEF983097 AOA983096:AOB983097 AXW983096:AXX983097 BHS983096:BHT983097 BRO983096:BRP983097 CBK983096:CBL983097 CLG983096:CLH983097 CVC983096:CVD983097 DEY983096:DEZ983097 DOU983096:DOV983097 DYQ983096:DYR983097 EIM983096:EIN983097 ESI983096:ESJ983097 FCE983096:FCF983097 FMA983096:FMB983097 FVW983096:FVX983097 GFS983096:GFT983097 GPO983096:GPP983097 GZK983096:GZL983097 HJG983096:HJH983097 HTC983096:HTD983097 ICY983096:ICZ983097 IMU983096:IMV983097 IWQ983096:IWR983097 JGM983096:JGN983097 JQI983096:JQJ983097 KAE983096:KAF983097 KKA983096:KKB983097 KTW983096:KTX983097 LDS983096:LDT983097 LNO983096:LNP983097 LXK983096:LXL983097 MHG983096:MHH983097 MRC983096:MRD983097 NAY983096:NAZ983097 NKU983096:NKV983097 NUQ983096:NUR983097 OEM983096:OEN983097 OOI983096:OOJ983097 OYE983096:OYF983097 PIA983096:PIB983097 PRW983096:PRX983097 QBS983096:QBT983097 QLO983096:QLP983097 QVK983096:QVL983097 RFG983096:RFH983097 RPC983096:RPD983097 RYY983096:RYZ983097 SIU983096:SIV983097 SSQ983096:SSR983097 TCM983096:TCN983097 TMI983096:TMJ983097 TWE983096:TWF983097 UGA983096:UGB983097 UPW983096:UPX983097 UZS983096:UZT983097 VJO983096:VJP983097 VTK983096:VTL983097 WDG983096:WDH983097 WNC983096:WND983097 WWY983096:WWZ983097 AQ53:AR54 KM53:KN54 UI53:UJ54 AEE53:AEF54 AOA53:AOB54 AXW53:AXX54 BHS53:BHT54 BRO53:BRP54 CBK53:CBL54 CLG53:CLH54 CVC53:CVD54 DEY53:DEZ54 DOU53:DOV54 DYQ53:DYR54 EIM53:EIN54 ESI53:ESJ54 FCE53:FCF54 FMA53:FMB54 FVW53:FVX54 GFS53:GFT54 GPO53:GPP54 GZK53:GZL54 HJG53:HJH54 HTC53:HTD54 ICY53:ICZ54 IMU53:IMV54 IWQ53:IWR54 JGM53:JGN54 JQI53:JQJ54 KAE53:KAF54 KKA53:KKB54 KTW53:KTX54 LDS53:LDT54 LNO53:LNP54 LXK53:LXL54 MHG53:MHH54 MRC53:MRD54 NAY53:NAZ54 NKU53:NKV54 NUQ53:NUR54 OEM53:OEN54 OOI53:OOJ54 OYE53:OYF54 PIA53:PIB54 PRW53:PRX54 QBS53:QBT54 QLO53:QLP54 QVK53:QVL54 RFG53:RFH54 RPC53:RPD54 RYY53:RYZ54 SIU53:SIV54 SSQ53:SSR54 TCM53:TCN54 TMI53:TMJ54 TWE53:TWF54 UGA53:UGB54 UPW53:UPX54 UZS53:UZT54 VJO53:VJP54 VTK53:VTL54 WDG53:WDH54 WNC53:WND54 WWY53:WWZ54 AQ65589:AR65590 KM65589:KN65590 UI65589:UJ65590 AEE65589:AEF65590 AOA65589:AOB65590 AXW65589:AXX65590 BHS65589:BHT65590 BRO65589:BRP65590 CBK65589:CBL65590 CLG65589:CLH65590 CVC65589:CVD65590 DEY65589:DEZ65590 DOU65589:DOV65590 DYQ65589:DYR65590 EIM65589:EIN65590 ESI65589:ESJ65590 FCE65589:FCF65590 FMA65589:FMB65590 FVW65589:FVX65590 GFS65589:GFT65590 GPO65589:GPP65590 GZK65589:GZL65590 HJG65589:HJH65590 HTC65589:HTD65590 ICY65589:ICZ65590 IMU65589:IMV65590 IWQ65589:IWR65590 JGM65589:JGN65590 JQI65589:JQJ65590 KAE65589:KAF65590 KKA65589:KKB65590 KTW65589:KTX65590 LDS65589:LDT65590 LNO65589:LNP65590 LXK65589:LXL65590 MHG65589:MHH65590 MRC65589:MRD65590 NAY65589:NAZ65590 NKU65589:NKV65590 NUQ65589:NUR65590 OEM65589:OEN65590 OOI65589:OOJ65590 OYE65589:OYF65590 PIA65589:PIB65590 PRW65589:PRX65590 QBS65589:QBT65590 QLO65589:QLP65590 QVK65589:QVL65590 RFG65589:RFH65590 RPC65589:RPD65590 RYY65589:RYZ65590 SIU65589:SIV65590 SSQ65589:SSR65590 TCM65589:TCN65590 TMI65589:TMJ65590 TWE65589:TWF65590 UGA65589:UGB65590 UPW65589:UPX65590 UZS65589:UZT65590 VJO65589:VJP65590 VTK65589:VTL65590 WDG65589:WDH65590 WNC65589:WND65590 WWY65589:WWZ65590 AQ131125:AR131126 KM131125:KN131126 UI131125:UJ131126 AEE131125:AEF131126 AOA131125:AOB131126 AXW131125:AXX131126 BHS131125:BHT131126 BRO131125:BRP131126 CBK131125:CBL131126 CLG131125:CLH131126 CVC131125:CVD131126 DEY131125:DEZ131126 DOU131125:DOV131126 DYQ131125:DYR131126 EIM131125:EIN131126 ESI131125:ESJ131126 FCE131125:FCF131126 FMA131125:FMB131126 FVW131125:FVX131126 GFS131125:GFT131126 GPO131125:GPP131126 GZK131125:GZL131126 HJG131125:HJH131126 HTC131125:HTD131126 ICY131125:ICZ131126 IMU131125:IMV131126 IWQ131125:IWR131126 JGM131125:JGN131126 JQI131125:JQJ131126 KAE131125:KAF131126 KKA131125:KKB131126 KTW131125:KTX131126 LDS131125:LDT131126 LNO131125:LNP131126 LXK131125:LXL131126 MHG131125:MHH131126 MRC131125:MRD131126 NAY131125:NAZ131126 NKU131125:NKV131126 NUQ131125:NUR131126 OEM131125:OEN131126 OOI131125:OOJ131126 OYE131125:OYF131126 PIA131125:PIB131126 PRW131125:PRX131126 QBS131125:QBT131126 QLO131125:QLP131126 QVK131125:QVL131126 RFG131125:RFH131126 RPC131125:RPD131126 RYY131125:RYZ131126 SIU131125:SIV131126 SSQ131125:SSR131126 TCM131125:TCN131126 TMI131125:TMJ131126 TWE131125:TWF131126 UGA131125:UGB131126 UPW131125:UPX131126 UZS131125:UZT131126 VJO131125:VJP131126 VTK131125:VTL131126 WDG131125:WDH131126 WNC131125:WND131126 WWY131125:WWZ131126 AQ196661:AR196662 KM196661:KN196662 UI196661:UJ196662 AEE196661:AEF196662 AOA196661:AOB196662 AXW196661:AXX196662 BHS196661:BHT196662 BRO196661:BRP196662 CBK196661:CBL196662 CLG196661:CLH196662 CVC196661:CVD196662 DEY196661:DEZ196662 DOU196661:DOV196662 DYQ196661:DYR196662 EIM196661:EIN196662 ESI196661:ESJ196662 FCE196661:FCF196662 FMA196661:FMB196662 FVW196661:FVX196662 GFS196661:GFT196662 GPO196661:GPP196662 GZK196661:GZL196662 HJG196661:HJH196662 HTC196661:HTD196662 ICY196661:ICZ196662 IMU196661:IMV196662 IWQ196661:IWR196662 JGM196661:JGN196662 JQI196661:JQJ196662 KAE196661:KAF196662 KKA196661:KKB196662 KTW196661:KTX196662 LDS196661:LDT196662 LNO196661:LNP196662 LXK196661:LXL196662 MHG196661:MHH196662 MRC196661:MRD196662 NAY196661:NAZ196662 NKU196661:NKV196662 NUQ196661:NUR196662 OEM196661:OEN196662 OOI196661:OOJ196662 OYE196661:OYF196662 PIA196661:PIB196662 PRW196661:PRX196662 QBS196661:QBT196662 QLO196661:QLP196662 QVK196661:QVL196662 RFG196661:RFH196662 RPC196661:RPD196662 RYY196661:RYZ196662 SIU196661:SIV196662 SSQ196661:SSR196662 TCM196661:TCN196662 TMI196661:TMJ196662 TWE196661:TWF196662 UGA196661:UGB196662 UPW196661:UPX196662 UZS196661:UZT196662 VJO196661:VJP196662 VTK196661:VTL196662 WDG196661:WDH196662 WNC196661:WND196662 WWY196661:WWZ196662 AQ262197:AR262198 KM262197:KN262198 UI262197:UJ262198 AEE262197:AEF262198 AOA262197:AOB262198 AXW262197:AXX262198 BHS262197:BHT262198 BRO262197:BRP262198 CBK262197:CBL262198 CLG262197:CLH262198 CVC262197:CVD262198 DEY262197:DEZ262198 DOU262197:DOV262198 DYQ262197:DYR262198 EIM262197:EIN262198 ESI262197:ESJ262198 FCE262197:FCF262198 FMA262197:FMB262198 FVW262197:FVX262198 GFS262197:GFT262198 GPO262197:GPP262198 GZK262197:GZL262198 HJG262197:HJH262198 HTC262197:HTD262198 ICY262197:ICZ262198 IMU262197:IMV262198 IWQ262197:IWR262198 JGM262197:JGN262198 JQI262197:JQJ262198 KAE262197:KAF262198 KKA262197:KKB262198 KTW262197:KTX262198 LDS262197:LDT262198 LNO262197:LNP262198 LXK262197:LXL262198 MHG262197:MHH262198 MRC262197:MRD262198 NAY262197:NAZ262198 NKU262197:NKV262198 NUQ262197:NUR262198 OEM262197:OEN262198 OOI262197:OOJ262198 OYE262197:OYF262198 PIA262197:PIB262198 PRW262197:PRX262198 QBS262197:QBT262198 QLO262197:QLP262198 QVK262197:QVL262198 RFG262197:RFH262198 RPC262197:RPD262198 RYY262197:RYZ262198 SIU262197:SIV262198 SSQ262197:SSR262198 TCM262197:TCN262198 TMI262197:TMJ262198 TWE262197:TWF262198 UGA262197:UGB262198 UPW262197:UPX262198 UZS262197:UZT262198 VJO262197:VJP262198 VTK262197:VTL262198 WDG262197:WDH262198 WNC262197:WND262198 WWY262197:WWZ262198 AQ327733:AR327734 KM327733:KN327734 UI327733:UJ327734 AEE327733:AEF327734 AOA327733:AOB327734 AXW327733:AXX327734 BHS327733:BHT327734 BRO327733:BRP327734 CBK327733:CBL327734 CLG327733:CLH327734 CVC327733:CVD327734 DEY327733:DEZ327734 DOU327733:DOV327734 DYQ327733:DYR327734 EIM327733:EIN327734 ESI327733:ESJ327734 FCE327733:FCF327734 FMA327733:FMB327734 FVW327733:FVX327734 GFS327733:GFT327734 GPO327733:GPP327734 GZK327733:GZL327734 HJG327733:HJH327734 HTC327733:HTD327734 ICY327733:ICZ327734 IMU327733:IMV327734 IWQ327733:IWR327734 JGM327733:JGN327734 JQI327733:JQJ327734 KAE327733:KAF327734 KKA327733:KKB327734 KTW327733:KTX327734 LDS327733:LDT327734 LNO327733:LNP327734 LXK327733:LXL327734 MHG327733:MHH327734 MRC327733:MRD327734 NAY327733:NAZ327734 NKU327733:NKV327734 NUQ327733:NUR327734 OEM327733:OEN327734 OOI327733:OOJ327734 OYE327733:OYF327734 PIA327733:PIB327734 PRW327733:PRX327734 QBS327733:QBT327734 QLO327733:QLP327734 QVK327733:QVL327734 RFG327733:RFH327734 RPC327733:RPD327734 RYY327733:RYZ327734 SIU327733:SIV327734 SSQ327733:SSR327734 TCM327733:TCN327734 TMI327733:TMJ327734 TWE327733:TWF327734 UGA327733:UGB327734 UPW327733:UPX327734 UZS327733:UZT327734 VJO327733:VJP327734 VTK327733:VTL327734 WDG327733:WDH327734 WNC327733:WND327734 WWY327733:WWZ327734 AQ393269:AR393270 KM393269:KN393270 UI393269:UJ393270 AEE393269:AEF393270 AOA393269:AOB393270 AXW393269:AXX393270 BHS393269:BHT393270 BRO393269:BRP393270 CBK393269:CBL393270 CLG393269:CLH393270 CVC393269:CVD393270 DEY393269:DEZ393270 DOU393269:DOV393270 DYQ393269:DYR393270 EIM393269:EIN393270 ESI393269:ESJ393270 FCE393269:FCF393270 FMA393269:FMB393270 FVW393269:FVX393270 GFS393269:GFT393270 GPO393269:GPP393270 GZK393269:GZL393270 HJG393269:HJH393270 HTC393269:HTD393270 ICY393269:ICZ393270 IMU393269:IMV393270 IWQ393269:IWR393270 JGM393269:JGN393270 JQI393269:JQJ393270 KAE393269:KAF393270 KKA393269:KKB393270 KTW393269:KTX393270 LDS393269:LDT393270 LNO393269:LNP393270 LXK393269:LXL393270 MHG393269:MHH393270 MRC393269:MRD393270 NAY393269:NAZ393270 NKU393269:NKV393270 NUQ393269:NUR393270 OEM393269:OEN393270 OOI393269:OOJ393270 OYE393269:OYF393270 PIA393269:PIB393270 PRW393269:PRX393270 QBS393269:QBT393270 QLO393269:QLP393270 QVK393269:QVL393270 RFG393269:RFH393270 RPC393269:RPD393270 RYY393269:RYZ393270 SIU393269:SIV393270 SSQ393269:SSR393270 TCM393269:TCN393270 TMI393269:TMJ393270 TWE393269:TWF393270 UGA393269:UGB393270 UPW393269:UPX393270 UZS393269:UZT393270 VJO393269:VJP393270 VTK393269:VTL393270 WDG393269:WDH393270 WNC393269:WND393270 WWY393269:WWZ393270 AQ458805:AR458806 KM458805:KN458806 UI458805:UJ458806 AEE458805:AEF458806 AOA458805:AOB458806 AXW458805:AXX458806 BHS458805:BHT458806 BRO458805:BRP458806 CBK458805:CBL458806 CLG458805:CLH458806 CVC458805:CVD458806 DEY458805:DEZ458806 DOU458805:DOV458806 DYQ458805:DYR458806 EIM458805:EIN458806 ESI458805:ESJ458806 FCE458805:FCF458806 FMA458805:FMB458806 FVW458805:FVX458806 GFS458805:GFT458806 GPO458805:GPP458806 GZK458805:GZL458806 HJG458805:HJH458806 HTC458805:HTD458806 ICY458805:ICZ458806 IMU458805:IMV458806 IWQ458805:IWR458806 JGM458805:JGN458806 JQI458805:JQJ458806 KAE458805:KAF458806 KKA458805:KKB458806 KTW458805:KTX458806 LDS458805:LDT458806 LNO458805:LNP458806 LXK458805:LXL458806 MHG458805:MHH458806 MRC458805:MRD458806 NAY458805:NAZ458806 NKU458805:NKV458806 NUQ458805:NUR458806 OEM458805:OEN458806 OOI458805:OOJ458806 OYE458805:OYF458806 PIA458805:PIB458806 PRW458805:PRX458806 QBS458805:QBT458806 QLO458805:QLP458806 QVK458805:QVL458806 RFG458805:RFH458806 RPC458805:RPD458806 RYY458805:RYZ458806 SIU458805:SIV458806 SSQ458805:SSR458806 TCM458805:TCN458806 TMI458805:TMJ458806 TWE458805:TWF458806 UGA458805:UGB458806 UPW458805:UPX458806 UZS458805:UZT458806 VJO458805:VJP458806 VTK458805:VTL458806 WDG458805:WDH458806 WNC458805:WND458806 WWY458805:WWZ458806 AQ524341:AR524342 KM524341:KN524342 UI524341:UJ524342 AEE524341:AEF524342 AOA524341:AOB524342 AXW524341:AXX524342 BHS524341:BHT524342 BRO524341:BRP524342 CBK524341:CBL524342 CLG524341:CLH524342 CVC524341:CVD524342 DEY524341:DEZ524342 DOU524341:DOV524342 DYQ524341:DYR524342 EIM524341:EIN524342 ESI524341:ESJ524342 FCE524341:FCF524342 FMA524341:FMB524342 FVW524341:FVX524342 GFS524341:GFT524342 GPO524341:GPP524342 GZK524341:GZL524342 HJG524341:HJH524342 HTC524341:HTD524342 ICY524341:ICZ524342 IMU524341:IMV524342 IWQ524341:IWR524342 JGM524341:JGN524342 JQI524341:JQJ524342 KAE524341:KAF524342 KKA524341:KKB524342 KTW524341:KTX524342 LDS524341:LDT524342 LNO524341:LNP524342 LXK524341:LXL524342 MHG524341:MHH524342 MRC524341:MRD524342 NAY524341:NAZ524342 NKU524341:NKV524342 NUQ524341:NUR524342 OEM524341:OEN524342 OOI524341:OOJ524342 OYE524341:OYF524342 PIA524341:PIB524342 PRW524341:PRX524342 QBS524341:QBT524342 QLO524341:QLP524342 QVK524341:QVL524342 RFG524341:RFH524342 RPC524341:RPD524342 RYY524341:RYZ524342 SIU524341:SIV524342 SSQ524341:SSR524342 TCM524341:TCN524342 TMI524341:TMJ524342 TWE524341:TWF524342 UGA524341:UGB524342 UPW524341:UPX524342 UZS524341:UZT524342 VJO524341:VJP524342 VTK524341:VTL524342 WDG524341:WDH524342 WNC524341:WND524342 WWY524341:WWZ524342 AQ589877:AR589878 KM589877:KN589878 UI589877:UJ589878 AEE589877:AEF589878 AOA589877:AOB589878 AXW589877:AXX589878 BHS589877:BHT589878 BRO589877:BRP589878 CBK589877:CBL589878 CLG589877:CLH589878 CVC589877:CVD589878 DEY589877:DEZ589878 DOU589877:DOV589878 DYQ589877:DYR589878 EIM589877:EIN589878 ESI589877:ESJ589878 FCE589877:FCF589878 FMA589877:FMB589878 FVW589877:FVX589878 GFS589877:GFT589878 GPO589877:GPP589878 GZK589877:GZL589878 HJG589877:HJH589878 HTC589877:HTD589878 ICY589877:ICZ589878 IMU589877:IMV589878 IWQ589877:IWR589878 JGM589877:JGN589878 JQI589877:JQJ589878 KAE589877:KAF589878 KKA589877:KKB589878 KTW589877:KTX589878 LDS589877:LDT589878 LNO589877:LNP589878 LXK589877:LXL589878 MHG589877:MHH589878 MRC589877:MRD589878 NAY589877:NAZ589878 NKU589877:NKV589878 NUQ589877:NUR589878 OEM589877:OEN589878 OOI589877:OOJ589878 OYE589877:OYF589878 PIA589877:PIB589878 PRW589877:PRX589878 QBS589877:QBT589878 QLO589877:QLP589878 QVK589877:QVL589878 RFG589877:RFH589878 RPC589877:RPD589878 RYY589877:RYZ589878 SIU589877:SIV589878 SSQ589877:SSR589878 TCM589877:TCN589878 TMI589877:TMJ589878 TWE589877:TWF589878 UGA589877:UGB589878 UPW589877:UPX589878 UZS589877:UZT589878 VJO589877:VJP589878 VTK589877:VTL589878 WDG589877:WDH589878 WNC589877:WND589878 WWY589877:WWZ589878 AQ655413:AR655414 KM655413:KN655414 UI655413:UJ655414 AEE655413:AEF655414 AOA655413:AOB655414 AXW655413:AXX655414 BHS655413:BHT655414 BRO655413:BRP655414 CBK655413:CBL655414 CLG655413:CLH655414 CVC655413:CVD655414 DEY655413:DEZ655414 DOU655413:DOV655414 DYQ655413:DYR655414 EIM655413:EIN655414 ESI655413:ESJ655414 FCE655413:FCF655414 FMA655413:FMB655414 FVW655413:FVX655414 GFS655413:GFT655414 GPO655413:GPP655414 GZK655413:GZL655414 HJG655413:HJH655414 HTC655413:HTD655414 ICY655413:ICZ655414 IMU655413:IMV655414 IWQ655413:IWR655414 JGM655413:JGN655414 JQI655413:JQJ655414 KAE655413:KAF655414 KKA655413:KKB655414 KTW655413:KTX655414 LDS655413:LDT655414 LNO655413:LNP655414 LXK655413:LXL655414 MHG655413:MHH655414 MRC655413:MRD655414 NAY655413:NAZ655414 NKU655413:NKV655414 NUQ655413:NUR655414 OEM655413:OEN655414 OOI655413:OOJ655414 OYE655413:OYF655414 PIA655413:PIB655414 PRW655413:PRX655414 QBS655413:QBT655414 QLO655413:QLP655414 QVK655413:QVL655414 RFG655413:RFH655414 RPC655413:RPD655414 RYY655413:RYZ655414 SIU655413:SIV655414 SSQ655413:SSR655414 TCM655413:TCN655414 TMI655413:TMJ655414 TWE655413:TWF655414 UGA655413:UGB655414 UPW655413:UPX655414 UZS655413:UZT655414 VJO655413:VJP655414 VTK655413:VTL655414 WDG655413:WDH655414 WNC655413:WND655414 WWY655413:WWZ655414 AQ720949:AR720950 KM720949:KN720950 UI720949:UJ720950 AEE720949:AEF720950 AOA720949:AOB720950 AXW720949:AXX720950 BHS720949:BHT720950 BRO720949:BRP720950 CBK720949:CBL720950 CLG720949:CLH720950 CVC720949:CVD720950 DEY720949:DEZ720950 DOU720949:DOV720950 DYQ720949:DYR720950 EIM720949:EIN720950 ESI720949:ESJ720950 FCE720949:FCF720950 FMA720949:FMB720950 FVW720949:FVX720950 GFS720949:GFT720950 GPO720949:GPP720950 GZK720949:GZL720950 HJG720949:HJH720950 HTC720949:HTD720950 ICY720949:ICZ720950 IMU720949:IMV720950 IWQ720949:IWR720950 JGM720949:JGN720950 JQI720949:JQJ720950 KAE720949:KAF720950 KKA720949:KKB720950 KTW720949:KTX720950 LDS720949:LDT720950 LNO720949:LNP720950 LXK720949:LXL720950 MHG720949:MHH720950 MRC720949:MRD720950 NAY720949:NAZ720950 NKU720949:NKV720950 NUQ720949:NUR720950 OEM720949:OEN720950 OOI720949:OOJ720950 OYE720949:OYF720950 PIA720949:PIB720950 PRW720949:PRX720950 QBS720949:QBT720950 QLO720949:QLP720950 QVK720949:QVL720950 RFG720949:RFH720950 RPC720949:RPD720950 RYY720949:RYZ720950 SIU720949:SIV720950 SSQ720949:SSR720950 TCM720949:TCN720950 TMI720949:TMJ720950 TWE720949:TWF720950 UGA720949:UGB720950 UPW720949:UPX720950 UZS720949:UZT720950 VJO720949:VJP720950 VTK720949:VTL720950 WDG720949:WDH720950 WNC720949:WND720950 WWY720949:WWZ720950 AQ786485:AR786486 KM786485:KN786486 UI786485:UJ786486 AEE786485:AEF786486 AOA786485:AOB786486 AXW786485:AXX786486 BHS786485:BHT786486 BRO786485:BRP786486 CBK786485:CBL786486 CLG786485:CLH786486 CVC786485:CVD786486 DEY786485:DEZ786486 DOU786485:DOV786486 DYQ786485:DYR786486 EIM786485:EIN786486 ESI786485:ESJ786486 FCE786485:FCF786486 FMA786485:FMB786486 FVW786485:FVX786486 GFS786485:GFT786486 GPO786485:GPP786486 GZK786485:GZL786486 HJG786485:HJH786486 HTC786485:HTD786486 ICY786485:ICZ786486 IMU786485:IMV786486 IWQ786485:IWR786486 JGM786485:JGN786486 JQI786485:JQJ786486 KAE786485:KAF786486 KKA786485:KKB786486 KTW786485:KTX786486 LDS786485:LDT786486 LNO786485:LNP786486 LXK786485:LXL786486 MHG786485:MHH786486 MRC786485:MRD786486 NAY786485:NAZ786486 NKU786485:NKV786486 NUQ786485:NUR786486 OEM786485:OEN786486 OOI786485:OOJ786486 OYE786485:OYF786486 PIA786485:PIB786486 PRW786485:PRX786486 QBS786485:QBT786486 QLO786485:QLP786486 QVK786485:QVL786486 RFG786485:RFH786486 RPC786485:RPD786486 RYY786485:RYZ786486 SIU786485:SIV786486 SSQ786485:SSR786486 TCM786485:TCN786486 TMI786485:TMJ786486 TWE786485:TWF786486 UGA786485:UGB786486 UPW786485:UPX786486 UZS786485:UZT786486 VJO786485:VJP786486 VTK786485:VTL786486 WDG786485:WDH786486 WNC786485:WND786486 WWY786485:WWZ786486 AQ852021:AR852022 KM852021:KN852022 UI852021:UJ852022 AEE852021:AEF852022 AOA852021:AOB852022 AXW852021:AXX852022 BHS852021:BHT852022 BRO852021:BRP852022 CBK852021:CBL852022 CLG852021:CLH852022 CVC852021:CVD852022 DEY852021:DEZ852022 DOU852021:DOV852022 DYQ852021:DYR852022 EIM852021:EIN852022 ESI852021:ESJ852022 FCE852021:FCF852022 FMA852021:FMB852022 FVW852021:FVX852022 GFS852021:GFT852022 GPO852021:GPP852022 GZK852021:GZL852022 HJG852021:HJH852022 HTC852021:HTD852022 ICY852021:ICZ852022 IMU852021:IMV852022 IWQ852021:IWR852022 JGM852021:JGN852022 JQI852021:JQJ852022 KAE852021:KAF852022 KKA852021:KKB852022 KTW852021:KTX852022 LDS852021:LDT852022 LNO852021:LNP852022 LXK852021:LXL852022 MHG852021:MHH852022 MRC852021:MRD852022 NAY852021:NAZ852022 NKU852021:NKV852022 NUQ852021:NUR852022 OEM852021:OEN852022 OOI852021:OOJ852022 OYE852021:OYF852022 PIA852021:PIB852022 PRW852021:PRX852022 QBS852021:QBT852022 QLO852021:QLP852022 QVK852021:QVL852022 RFG852021:RFH852022 RPC852021:RPD852022 RYY852021:RYZ852022 SIU852021:SIV852022 SSQ852021:SSR852022 TCM852021:TCN852022 TMI852021:TMJ852022 TWE852021:TWF852022 UGA852021:UGB852022 UPW852021:UPX852022 UZS852021:UZT852022 VJO852021:VJP852022 VTK852021:VTL852022 WDG852021:WDH852022 WNC852021:WND852022 WWY852021:WWZ852022 AQ917557:AR917558 KM917557:KN917558 UI917557:UJ917558 AEE917557:AEF917558 AOA917557:AOB917558 AXW917557:AXX917558 BHS917557:BHT917558 BRO917557:BRP917558 CBK917557:CBL917558 CLG917557:CLH917558 CVC917557:CVD917558 DEY917557:DEZ917558 DOU917557:DOV917558 DYQ917557:DYR917558 EIM917557:EIN917558 ESI917557:ESJ917558 FCE917557:FCF917558 FMA917557:FMB917558 FVW917557:FVX917558 GFS917557:GFT917558 GPO917557:GPP917558 GZK917557:GZL917558 HJG917557:HJH917558 HTC917557:HTD917558 ICY917557:ICZ917558 IMU917557:IMV917558 IWQ917557:IWR917558 JGM917557:JGN917558 JQI917557:JQJ917558 KAE917557:KAF917558 KKA917557:KKB917558 KTW917557:KTX917558 LDS917557:LDT917558 LNO917557:LNP917558 LXK917557:LXL917558 MHG917557:MHH917558 MRC917557:MRD917558 NAY917557:NAZ917558 NKU917557:NKV917558 NUQ917557:NUR917558 OEM917557:OEN917558 OOI917557:OOJ917558 OYE917557:OYF917558 PIA917557:PIB917558 PRW917557:PRX917558 QBS917557:QBT917558 QLO917557:QLP917558 QVK917557:QVL917558 RFG917557:RFH917558 RPC917557:RPD917558 RYY917557:RYZ917558 SIU917557:SIV917558 SSQ917557:SSR917558 TCM917557:TCN917558 TMI917557:TMJ917558 TWE917557:TWF917558 UGA917557:UGB917558 UPW917557:UPX917558 UZS917557:UZT917558 VJO917557:VJP917558 VTK917557:VTL917558 WDG917557:WDH917558 WNC917557:WND917558 WWY917557:WWZ917558 AQ983093:AR983094 KM983093:KN983094 UI983093:UJ983094 AEE983093:AEF983094 AOA983093:AOB983094 AXW983093:AXX983094 BHS983093:BHT983094 BRO983093:BRP983094 CBK983093:CBL983094 CLG983093:CLH983094 CVC983093:CVD983094 DEY983093:DEZ983094 DOU983093:DOV983094 DYQ983093:DYR983094 EIM983093:EIN983094 ESI983093:ESJ983094 FCE983093:FCF983094 FMA983093:FMB983094 FVW983093:FVX983094 GFS983093:GFT983094 GPO983093:GPP983094 GZK983093:GZL983094 HJG983093:HJH983094 HTC983093:HTD983094 ICY983093:ICZ983094 IMU983093:IMV983094 IWQ983093:IWR983094 JGM983093:JGN983094 JQI983093:JQJ983094 KAE983093:KAF983094 KKA983093:KKB983094 KTW983093:KTX983094 LDS983093:LDT983094 LNO983093:LNP983094 LXK983093:LXL983094 MHG983093:MHH983094 MRC983093:MRD983094 NAY983093:NAZ983094 NKU983093:NKV983094 NUQ983093:NUR983094 OEM983093:OEN983094 OOI983093:OOJ983094 OYE983093:OYF983094 PIA983093:PIB983094 PRW983093:PRX983094 QBS983093:QBT983094 QLO983093:QLP983094 QVK983093:QVL983094 RFG983093:RFH983094 RPC983093:RPD983094 RYY983093:RYZ983094 SIU983093:SIV983094 SSQ983093:SSR983094 TCM983093:TCN983094 TMI983093:TMJ983094 TWE983093:TWF983094 UGA983093:UGB983094 UPW983093:UPX983094 UZS983093:UZT983094 VJO983093:VJP983094 VTK983093:VTL983094 WDG983093:WDH983094 WNC983093:WND983094 WWY983093:WWZ983094 AR27:AR52 KN27:KN52 UJ27:UJ52 AEF27:AEF52 AOB27:AOB52 AXX27:AXX52 BHT27:BHT52 BRP27:BRP52 CBL27:CBL52 CLH27:CLH52 CVD27:CVD52 DEZ27:DEZ52 DOV27:DOV52 DYR27:DYR52 EIN27:EIN52 ESJ27:ESJ52 FCF27:FCF52 FMB27:FMB52 FVX27:FVX52 GFT27:GFT52 GPP27:GPP52 GZL27:GZL52 HJH27:HJH52 HTD27:HTD52 ICZ27:ICZ52 IMV27:IMV52 IWR27:IWR52 JGN27:JGN52 JQJ27:JQJ52 KAF27:KAF52 KKB27:KKB52 KTX27:KTX52 LDT27:LDT52 LNP27:LNP52 LXL27:LXL52 MHH27:MHH52 MRD27:MRD52 NAZ27:NAZ52 NKV27:NKV52 NUR27:NUR52 OEN27:OEN52 OOJ27:OOJ52 OYF27:OYF52 PIB27:PIB52 PRX27:PRX52 QBT27:QBT52 QLP27:QLP52 QVL27:QVL52 RFH27:RFH52 RPD27:RPD52 RYZ27:RYZ52 SIV27:SIV52 SSR27:SSR52 TCN27:TCN52 TMJ27:TMJ52 TWF27:TWF52 UGB27:UGB52 UPX27:UPX52 UZT27:UZT52 VJP27:VJP52 VTL27:VTL52 WDH27:WDH52 WND27:WND52 WWZ27:WWZ52 AR65563:AR65588 KN65563:KN65588 UJ65563:UJ65588 AEF65563:AEF65588 AOB65563:AOB65588 AXX65563:AXX65588 BHT65563:BHT65588 BRP65563:BRP65588 CBL65563:CBL65588 CLH65563:CLH65588 CVD65563:CVD65588 DEZ65563:DEZ65588 DOV65563:DOV65588 DYR65563:DYR65588 EIN65563:EIN65588 ESJ65563:ESJ65588 FCF65563:FCF65588 FMB65563:FMB65588 FVX65563:FVX65588 GFT65563:GFT65588 GPP65563:GPP65588 GZL65563:GZL65588 HJH65563:HJH65588 HTD65563:HTD65588 ICZ65563:ICZ65588 IMV65563:IMV65588 IWR65563:IWR65588 JGN65563:JGN65588 JQJ65563:JQJ65588 KAF65563:KAF65588 KKB65563:KKB65588 KTX65563:KTX65588 LDT65563:LDT65588 LNP65563:LNP65588 LXL65563:LXL65588 MHH65563:MHH65588 MRD65563:MRD65588 NAZ65563:NAZ65588 NKV65563:NKV65588 NUR65563:NUR65588 OEN65563:OEN65588 OOJ65563:OOJ65588 OYF65563:OYF65588 PIB65563:PIB65588 PRX65563:PRX65588 QBT65563:QBT65588 QLP65563:QLP65588 QVL65563:QVL65588 RFH65563:RFH65588 RPD65563:RPD65588 RYZ65563:RYZ65588 SIV65563:SIV65588 SSR65563:SSR65588 TCN65563:TCN65588 TMJ65563:TMJ65588 TWF65563:TWF65588 UGB65563:UGB65588 UPX65563:UPX65588 UZT65563:UZT65588 VJP65563:VJP65588 VTL65563:VTL65588 WDH65563:WDH65588 WND65563:WND65588 WWZ65563:WWZ65588 AR131099:AR131124 KN131099:KN131124 UJ131099:UJ131124 AEF131099:AEF131124 AOB131099:AOB131124 AXX131099:AXX131124 BHT131099:BHT131124 BRP131099:BRP131124 CBL131099:CBL131124 CLH131099:CLH131124 CVD131099:CVD131124 DEZ131099:DEZ131124 DOV131099:DOV131124 DYR131099:DYR131124 EIN131099:EIN131124 ESJ131099:ESJ131124 FCF131099:FCF131124 FMB131099:FMB131124 FVX131099:FVX131124 GFT131099:GFT131124 GPP131099:GPP131124 GZL131099:GZL131124 HJH131099:HJH131124 HTD131099:HTD131124 ICZ131099:ICZ131124 IMV131099:IMV131124 IWR131099:IWR131124 JGN131099:JGN131124 JQJ131099:JQJ131124 KAF131099:KAF131124 KKB131099:KKB131124 KTX131099:KTX131124 LDT131099:LDT131124 LNP131099:LNP131124 LXL131099:LXL131124 MHH131099:MHH131124 MRD131099:MRD131124 NAZ131099:NAZ131124 NKV131099:NKV131124 NUR131099:NUR131124 OEN131099:OEN131124 OOJ131099:OOJ131124 OYF131099:OYF131124 PIB131099:PIB131124 PRX131099:PRX131124 QBT131099:QBT131124 QLP131099:QLP131124 QVL131099:QVL131124 RFH131099:RFH131124 RPD131099:RPD131124 RYZ131099:RYZ131124 SIV131099:SIV131124 SSR131099:SSR131124 TCN131099:TCN131124 TMJ131099:TMJ131124 TWF131099:TWF131124 UGB131099:UGB131124 UPX131099:UPX131124 UZT131099:UZT131124 VJP131099:VJP131124 VTL131099:VTL131124 WDH131099:WDH131124 WND131099:WND131124 WWZ131099:WWZ131124 AR196635:AR196660 KN196635:KN196660 UJ196635:UJ196660 AEF196635:AEF196660 AOB196635:AOB196660 AXX196635:AXX196660 BHT196635:BHT196660 BRP196635:BRP196660 CBL196635:CBL196660 CLH196635:CLH196660 CVD196635:CVD196660 DEZ196635:DEZ196660 DOV196635:DOV196660 DYR196635:DYR196660 EIN196635:EIN196660 ESJ196635:ESJ196660 FCF196635:FCF196660 FMB196635:FMB196660 FVX196635:FVX196660 GFT196635:GFT196660 GPP196635:GPP196660 GZL196635:GZL196660 HJH196635:HJH196660 HTD196635:HTD196660 ICZ196635:ICZ196660 IMV196635:IMV196660 IWR196635:IWR196660 JGN196635:JGN196660 JQJ196635:JQJ196660 KAF196635:KAF196660 KKB196635:KKB196660 KTX196635:KTX196660 LDT196635:LDT196660 LNP196635:LNP196660 LXL196635:LXL196660 MHH196635:MHH196660 MRD196635:MRD196660 NAZ196635:NAZ196660 NKV196635:NKV196660 NUR196635:NUR196660 OEN196635:OEN196660 OOJ196635:OOJ196660 OYF196635:OYF196660 PIB196635:PIB196660 PRX196635:PRX196660 QBT196635:QBT196660 QLP196635:QLP196660 QVL196635:QVL196660 RFH196635:RFH196660 RPD196635:RPD196660 RYZ196635:RYZ196660 SIV196635:SIV196660 SSR196635:SSR196660 TCN196635:TCN196660 TMJ196635:TMJ196660 TWF196635:TWF196660 UGB196635:UGB196660 UPX196635:UPX196660 UZT196635:UZT196660 VJP196635:VJP196660 VTL196635:VTL196660 WDH196635:WDH196660 WND196635:WND196660 WWZ196635:WWZ196660 AR262171:AR262196 KN262171:KN262196 UJ262171:UJ262196 AEF262171:AEF262196 AOB262171:AOB262196 AXX262171:AXX262196 BHT262171:BHT262196 BRP262171:BRP262196 CBL262171:CBL262196 CLH262171:CLH262196 CVD262171:CVD262196 DEZ262171:DEZ262196 DOV262171:DOV262196 DYR262171:DYR262196 EIN262171:EIN262196 ESJ262171:ESJ262196 FCF262171:FCF262196 FMB262171:FMB262196 FVX262171:FVX262196 GFT262171:GFT262196 GPP262171:GPP262196 GZL262171:GZL262196 HJH262171:HJH262196 HTD262171:HTD262196 ICZ262171:ICZ262196 IMV262171:IMV262196 IWR262171:IWR262196 JGN262171:JGN262196 JQJ262171:JQJ262196 KAF262171:KAF262196 KKB262171:KKB262196 KTX262171:KTX262196 LDT262171:LDT262196 LNP262171:LNP262196 LXL262171:LXL262196 MHH262171:MHH262196 MRD262171:MRD262196 NAZ262171:NAZ262196 NKV262171:NKV262196 NUR262171:NUR262196 OEN262171:OEN262196 OOJ262171:OOJ262196 OYF262171:OYF262196 PIB262171:PIB262196 PRX262171:PRX262196 QBT262171:QBT262196 QLP262171:QLP262196 QVL262171:QVL262196 RFH262171:RFH262196 RPD262171:RPD262196 RYZ262171:RYZ262196 SIV262171:SIV262196 SSR262171:SSR262196 TCN262171:TCN262196 TMJ262171:TMJ262196 TWF262171:TWF262196 UGB262171:UGB262196 UPX262171:UPX262196 UZT262171:UZT262196 VJP262171:VJP262196 VTL262171:VTL262196 WDH262171:WDH262196 WND262171:WND262196 WWZ262171:WWZ262196 AR327707:AR327732 KN327707:KN327732 UJ327707:UJ327732 AEF327707:AEF327732 AOB327707:AOB327732 AXX327707:AXX327732 BHT327707:BHT327732 BRP327707:BRP327732 CBL327707:CBL327732 CLH327707:CLH327732 CVD327707:CVD327732 DEZ327707:DEZ327732 DOV327707:DOV327732 DYR327707:DYR327732 EIN327707:EIN327732 ESJ327707:ESJ327732 FCF327707:FCF327732 FMB327707:FMB327732 FVX327707:FVX327732 GFT327707:GFT327732 GPP327707:GPP327732 GZL327707:GZL327732 HJH327707:HJH327732 HTD327707:HTD327732 ICZ327707:ICZ327732 IMV327707:IMV327732 IWR327707:IWR327732 JGN327707:JGN327732 JQJ327707:JQJ327732 KAF327707:KAF327732 KKB327707:KKB327732 KTX327707:KTX327732 LDT327707:LDT327732 LNP327707:LNP327732 LXL327707:LXL327732 MHH327707:MHH327732 MRD327707:MRD327732 NAZ327707:NAZ327732 NKV327707:NKV327732 NUR327707:NUR327732 OEN327707:OEN327732 OOJ327707:OOJ327732 OYF327707:OYF327732 PIB327707:PIB327732 PRX327707:PRX327732 QBT327707:QBT327732 QLP327707:QLP327732 QVL327707:QVL327732 RFH327707:RFH327732 RPD327707:RPD327732 RYZ327707:RYZ327732 SIV327707:SIV327732 SSR327707:SSR327732 TCN327707:TCN327732 TMJ327707:TMJ327732 TWF327707:TWF327732 UGB327707:UGB327732 UPX327707:UPX327732 UZT327707:UZT327732 VJP327707:VJP327732 VTL327707:VTL327732 WDH327707:WDH327732 WND327707:WND327732 WWZ327707:WWZ327732 AR393243:AR393268 KN393243:KN393268 UJ393243:UJ393268 AEF393243:AEF393268 AOB393243:AOB393268 AXX393243:AXX393268 BHT393243:BHT393268 BRP393243:BRP393268 CBL393243:CBL393268 CLH393243:CLH393268 CVD393243:CVD393268 DEZ393243:DEZ393268 DOV393243:DOV393268 DYR393243:DYR393268 EIN393243:EIN393268 ESJ393243:ESJ393268 FCF393243:FCF393268 FMB393243:FMB393268 FVX393243:FVX393268 GFT393243:GFT393268 GPP393243:GPP393268 GZL393243:GZL393268 HJH393243:HJH393268 HTD393243:HTD393268 ICZ393243:ICZ393268 IMV393243:IMV393268 IWR393243:IWR393268 JGN393243:JGN393268 JQJ393243:JQJ393268 KAF393243:KAF393268 KKB393243:KKB393268 KTX393243:KTX393268 LDT393243:LDT393268 LNP393243:LNP393268 LXL393243:LXL393268 MHH393243:MHH393268 MRD393243:MRD393268 NAZ393243:NAZ393268 NKV393243:NKV393268 NUR393243:NUR393268 OEN393243:OEN393268 OOJ393243:OOJ393268 OYF393243:OYF393268 PIB393243:PIB393268 PRX393243:PRX393268 QBT393243:QBT393268 QLP393243:QLP393268 QVL393243:QVL393268 RFH393243:RFH393268 RPD393243:RPD393268 RYZ393243:RYZ393268 SIV393243:SIV393268 SSR393243:SSR393268 TCN393243:TCN393268 TMJ393243:TMJ393268 TWF393243:TWF393268 UGB393243:UGB393268 UPX393243:UPX393268 UZT393243:UZT393268 VJP393243:VJP393268 VTL393243:VTL393268 WDH393243:WDH393268 WND393243:WND393268 WWZ393243:WWZ393268 AR458779:AR458804 KN458779:KN458804 UJ458779:UJ458804 AEF458779:AEF458804 AOB458779:AOB458804 AXX458779:AXX458804 BHT458779:BHT458804 BRP458779:BRP458804 CBL458779:CBL458804 CLH458779:CLH458804 CVD458779:CVD458804 DEZ458779:DEZ458804 DOV458779:DOV458804 DYR458779:DYR458804 EIN458779:EIN458804 ESJ458779:ESJ458804 FCF458779:FCF458804 FMB458779:FMB458804 FVX458779:FVX458804 GFT458779:GFT458804 GPP458779:GPP458804 GZL458779:GZL458804 HJH458779:HJH458804 HTD458779:HTD458804 ICZ458779:ICZ458804 IMV458779:IMV458804 IWR458779:IWR458804 JGN458779:JGN458804 JQJ458779:JQJ458804 KAF458779:KAF458804 KKB458779:KKB458804 KTX458779:KTX458804 LDT458779:LDT458804 LNP458779:LNP458804 LXL458779:LXL458804 MHH458779:MHH458804 MRD458779:MRD458804 NAZ458779:NAZ458804 NKV458779:NKV458804 NUR458779:NUR458804 OEN458779:OEN458804 OOJ458779:OOJ458804 OYF458779:OYF458804 PIB458779:PIB458804 PRX458779:PRX458804 QBT458779:QBT458804 QLP458779:QLP458804 QVL458779:QVL458804 RFH458779:RFH458804 RPD458779:RPD458804 RYZ458779:RYZ458804 SIV458779:SIV458804 SSR458779:SSR458804 TCN458779:TCN458804 TMJ458779:TMJ458804 TWF458779:TWF458804 UGB458779:UGB458804 UPX458779:UPX458804 UZT458779:UZT458804 VJP458779:VJP458804 VTL458779:VTL458804 WDH458779:WDH458804 WND458779:WND458804 WWZ458779:WWZ458804 AR524315:AR524340 KN524315:KN524340 UJ524315:UJ524340 AEF524315:AEF524340 AOB524315:AOB524340 AXX524315:AXX524340 BHT524315:BHT524340 BRP524315:BRP524340 CBL524315:CBL524340 CLH524315:CLH524340 CVD524315:CVD524340 DEZ524315:DEZ524340 DOV524315:DOV524340 DYR524315:DYR524340 EIN524315:EIN524340 ESJ524315:ESJ524340 FCF524315:FCF524340 FMB524315:FMB524340 FVX524315:FVX524340 GFT524315:GFT524340 GPP524315:GPP524340 GZL524315:GZL524340 HJH524315:HJH524340 HTD524315:HTD524340 ICZ524315:ICZ524340 IMV524315:IMV524340 IWR524315:IWR524340 JGN524315:JGN524340 JQJ524315:JQJ524340 KAF524315:KAF524340 KKB524315:KKB524340 KTX524315:KTX524340 LDT524315:LDT524340 LNP524315:LNP524340 LXL524315:LXL524340 MHH524315:MHH524340 MRD524315:MRD524340 NAZ524315:NAZ524340 NKV524315:NKV524340 NUR524315:NUR524340 OEN524315:OEN524340 OOJ524315:OOJ524340 OYF524315:OYF524340 PIB524315:PIB524340 PRX524315:PRX524340 QBT524315:QBT524340 QLP524315:QLP524340 QVL524315:QVL524340 RFH524315:RFH524340 RPD524315:RPD524340 RYZ524315:RYZ524340 SIV524315:SIV524340 SSR524315:SSR524340 TCN524315:TCN524340 TMJ524315:TMJ524340 TWF524315:TWF524340 UGB524315:UGB524340 UPX524315:UPX524340 UZT524315:UZT524340 VJP524315:VJP524340 VTL524315:VTL524340 WDH524315:WDH524340 WND524315:WND524340 WWZ524315:WWZ524340 AR589851:AR589876 KN589851:KN589876 UJ589851:UJ589876 AEF589851:AEF589876 AOB589851:AOB589876 AXX589851:AXX589876 BHT589851:BHT589876 BRP589851:BRP589876 CBL589851:CBL589876 CLH589851:CLH589876 CVD589851:CVD589876 DEZ589851:DEZ589876 DOV589851:DOV589876 DYR589851:DYR589876 EIN589851:EIN589876 ESJ589851:ESJ589876 FCF589851:FCF589876 FMB589851:FMB589876 FVX589851:FVX589876 GFT589851:GFT589876 GPP589851:GPP589876 GZL589851:GZL589876 HJH589851:HJH589876 HTD589851:HTD589876 ICZ589851:ICZ589876 IMV589851:IMV589876 IWR589851:IWR589876 JGN589851:JGN589876 JQJ589851:JQJ589876 KAF589851:KAF589876 KKB589851:KKB589876 KTX589851:KTX589876 LDT589851:LDT589876 LNP589851:LNP589876 LXL589851:LXL589876 MHH589851:MHH589876 MRD589851:MRD589876 NAZ589851:NAZ589876 NKV589851:NKV589876 NUR589851:NUR589876 OEN589851:OEN589876 OOJ589851:OOJ589876 OYF589851:OYF589876 PIB589851:PIB589876 PRX589851:PRX589876 QBT589851:QBT589876 QLP589851:QLP589876 QVL589851:QVL589876 RFH589851:RFH589876 RPD589851:RPD589876 RYZ589851:RYZ589876 SIV589851:SIV589876 SSR589851:SSR589876 TCN589851:TCN589876 TMJ589851:TMJ589876 TWF589851:TWF589876 UGB589851:UGB589876 UPX589851:UPX589876 UZT589851:UZT589876 VJP589851:VJP589876 VTL589851:VTL589876 WDH589851:WDH589876 WND589851:WND589876 WWZ589851:WWZ589876 AR655387:AR655412 KN655387:KN655412 UJ655387:UJ655412 AEF655387:AEF655412 AOB655387:AOB655412 AXX655387:AXX655412 BHT655387:BHT655412 BRP655387:BRP655412 CBL655387:CBL655412 CLH655387:CLH655412 CVD655387:CVD655412 DEZ655387:DEZ655412 DOV655387:DOV655412 DYR655387:DYR655412 EIN655387:EIN655412 ESJ655387:ESJ655412 FCF655387:FCF655412 FMB655387:FMB655412 FVX655387:FVX655412 GFT655387:GFT655412 GPP655387:GPP655412 GZL655387:GZL655412 HJH655387:HJH655412 HTD655387:HTD655412 ICZ655387:ICZ655412 IMV655387:IMV655412 IWR655387:IWR655412 JGN655387:JGN655412 JQJ655387:JQJ655412 KAF655387:KAF655412 KKB655387:KKB655412 KTX655387:KTX655412 LDT655387:LDT655412 LNP655387:LNP655412 LXL655387:LXL655412 MHH655387:MHH655412 MRD655387:MRD655412 NAZ655387:NAZ655412 NKV655387:NKV655412 NUR655387:NUR655412 OEN655387:OEN655412 OOJ655387:OOJ655412 OYF655387:OYF655412 PIB655387:PIB655412 PRX655387:PRX655412 QBT655387:QBT655412 QLP655387:QLP655412 QVL655387:QVL655412 RFH655387:RFH655412 RPD655387:RPD655412 RYZ655387:RYZ655412 SIV655387:SIV655412 SSR655387:SSR655412 TCN655387:TCN655412 TMJ655387:TMJ655412 TWF655387:TWF655412 UGB655387:UGB655412 UPX655387:UPX655412 UZT655387:UZT655412 VJP655387:VJP655412 VTL655387:VTL655412 WDH655387:WDH655412 WND655387:WND655412 WWZ655387:WWZ655412 AR720923:AR720948 KN720923:KN720948 UJ720923:UJ720948 AEF720923:AEF720948 AOB720923:AOB720948 AXX720923:AXX720948 BHT720923:BHT720948 BRP720923:BRP720948 CBL720923:CBL720948 CLH720923:CLH720948 CVD720923:CVD720948 DEZ720923:DEZ720948 DOV720923:DOV720948 DYR720923:DYR720948 EIN720923:EIN720948 ESJ720923:ESJ720948 FCF720923:FCF720948 FMB720923:FMB720948 FVX720923:FVX720948 GFT720923:GFT720948 GPP720923:GPP720948 GZL720923:GZL720948 HJH720923:HJH720948 HTD720923:HTD720948 ICZ720923:ICZ720948 IMV720923:IMV720948 IWR720923:IWR720948 JGN720923:JGN720948 JQJ720923:JQJ720948 KAF720923:KAF720948 KKB720923:KKB720948 KTX720923:KTX720948 LDT720923:LDT720948 LNP720923:LNP720948 LXL720923:LXL720948 MHH720923:MHH720948 MRD720923:MRD720948 NAZ720923:NAZ720948 NKV720923:NKV720948 NUR720923:NUR720948 OEN720923:OEN720948 OOJ720923:OOJ720948 OYF720923:OYF720948 PIB720923:PIB720948 PRX720923:PRX720948 QBT720923:QBT720948 QLP720923:QLP720948 QVL720923:QVL720948 RFH720923:RFH720948 RPD720923:RPD720948 RYZ720923:RYZ720948 SIV720923:SIV720948 SSR720923:SSR720948 TCN720923:TCN720948 TMJ720923:TMJ720948 TWF720923:TWF720948 UGB720923:UGB720948 UPX720923:UPX720948 UZT720923:UZT720948 VJP720923:VJP720948 VTL720923:VTL720948 WDH720923:WDH720948 WND720923:WND720948 WWZ720923:WWZ720948 AR786459:AR786484 KN786459:KN786484 UJ786459:UJ786484 AEF786459:AEF786484 AOB786459:AOB786484 AXX786459:AXX786484 BHT786459:BHT786484 BRP786459:BRP786484 CBL786459:CBL786484 CLH786459:CLH786484 CVD786459:CVD786484 DEZ786459:DEZ786484 DOV786459:DOV786484 DYR786459:DYR786484 EIN786459:EIN786484 ESJ786459:ESJ786484 FCF786459:FCF786484 FMB786459:FMB786484 FVX786459:FVX786484 GFT786459:GFT786484 GPP786459:GPP786484 GZL786459:GZL786484 HJH786459:HJH786484 HTD786459:HTD786484 ICZ786459:ICZ786484 IMV786459:IMV786484 IWR786459:IWR786484 JGN786459:JGN786484 JQJ786459:JQJ786484 KAF786459:KAF786484 KKB786459:KKB786484 KTX786459:KTX786484 LDT786459:LDT786484 LNP786459:LNP786484 LXL786459:LXL786484 MHH786459:MHH786484 MRD786459:MRD786484 NAZ786459:NAZ786484 NKV786459:NKV786484 NUR786459:NUR786484 OEN786459:OEN786484 OOJ786459:OOJ786484 OYF786459:OYF786484 PIB786459:PIB786484 PRX786459:PRX786484 QBT786459:QBT786484 QLP786459:QLP786484 QVL786459:QVL786484 RFH786459:RFH786484 RPD786459:RPD786484 RYZ786459:RYZ786484 SIV786459:SIV786484 SSR786459:SSR786484 TCN786459:TCN786484 TMJ786459:TMJ786484 TWF786459:TWF786484 UGB786459:UGB786484 UPX786459:UPX786484 UZT786459:UZT786484 VJP786459:VJP786484 VTL786459:VTL786484 WDH786459:WDH786484 WND786459:WND786484 WWZ786459:WWZ786484 AR851995:AR852020 KN851995:KN852020 UJ851995:UJ852020 AEF851995:AEF852020 AOB851995:AOB852020 AXX851995:AXX852020 BHT851995:BHT852020 BRP851995:BRP852020 CBL851995:CBL852020 CLH851995:CLH852020 CVD851995:CVD852020 DEZ851995:DEZ852020 DOV851995:DOV852020 DYR851995:DYR852020 EIN851995:EIN852020 ESJ851995:ESJ852020 FCF851995:FCF852020 FMB851995:FMB852020 FVX851995:FVX852020 GFT851995:GFT852020 GPP851995:GPP852020 GZL851995:GZL852020 HJH851995:HJH852020 HTD851995:HTD852020 ICZ851995:ICZ852020 IMV851995:IMV852020 IWR851995:IWR852020 JGN851995:JGN852020 JQJ851995:JQJ852020 KAF851995:KAF852020 KKB851995:KKB852020 KTX851995:KTX852020 LDT851995:LDT852020 LNP851995:LNP852020 LXL851995:LXL852020 MHH851995:MHH852020 MRD851995:MRD852020 NAZ851995:NAZ852020 NKV851995:NKV852020 NUR851995:NUR852020 OEN851995:OEN852020 OOJ851995:OOJ852020 OYF851995:OYF852020 PIB851995:PIB852020 PRX851995:PRX852020 QBT851995:QBT852020 QLP851995:QLP852020 QVL851995:QVL852020 RFH851995:RFH852020 RPD851995:RPD852020 RYZ851995:RYZ852020 SIV851995:SIV852020 SSR851995:SSR852020 TCN851995:TCN852020 TMJ851995:TMJ852020 TWF851995:TWF852020 UGB851995:UGB852020 UPX851995:UPX852020 UZT851995:UZT852020 VJP851995:VJP852020 VTL851995:VTL852020 WDH851995:WDH852020 WND851995:WND852020 WWZ851995:WWZ852020 AR917531:AR917556 KN917531:KN917556 UJ917531:UJ917556 AEF917531:AEF917556 AOB917531:AOB917556 AXX917531:AXX917556 BHT917531:BHT917556 BRP917531:BRP917556 CBL917531:CBL917556 CLH917531:CLH917556 CVD917531:CVD917556 DEZ917531:DEZ917556 DOV917531:DOV917556 DYR917531:DYR917556 EIN917531:EIN917556 ESJ917531:ESJ917556 FCF917531:FCF917556 FMB917531:FMB917556 FVX917531:FVX917556 GFT917531:GFT917556 GPP917531:GPP917556 GZL917531:GZL917556 HJH917531:HJH917556 HTD917531:HTD917556 ICZ917531:ICZ917556 IMV917531:IMV917556 IWR917531:IWR917556 JGN917531:JGN917556 JQJ917531:JQJ917556 KAF917531:KAF917556 KKB917531:KKB917556 KTX917531:KTX917556 LDT917531:LDT917556 LNP917531:LNP917556 LXL917531:LXL917556 MHH917531:MHH917556 MRD917531:MRD917556 NAZ917531:NAZ917556 NKV917531:NKV917556 NUR917531:NUR917556 OEN917531:OEN917556 OOJ917531:OOJ917556 OYF917531:OYF917556 PIB917531:PIB917556 PRX917531:PRX917556 QBT917531:QBT917556 QLP917531:QLP917556 QVL917531:QVL917556 RFH917531:RFH917556 RPD917531:RPD917556 RYZ917531:RYZ917556 SIV917531:SIV917556 SSR917531:SSR917556 TCN917531:TCN917556 TMJ917531:TMJ917556 TWF917531:TWF917556 UGB917531:UGB917556 UPX917531:UPX917556 UZT917531:UZT917556 VJP917531:VJP917556 VTL917531:VTL917556 WDH917531:WDH917556 WND917531:WND917556 WWZ917531:WWZ917556 AR983067:AR983092 KN983067:KN983092 UJ983067:UJ983092 AEF983067:AEF983092 AOB983067:AOB983092 AXX983067:AXX983092 BHT983067:BHT983092 BRP983067:BRP983092 CBL983067:CBL983092 CLH983067:CLH983092 CVD983067:CVD983092 DEZ983067:DEZ983092 DOV983067:DOV983092 DYR983067:DYR983092 EIN983067:EIN983092 ESJ983067:ESJ983092 FCF983067:FCF983092 FMB983067:FMB983092 FVX983067:FVX983092 GFT983067:GFT983092 GPP983067:GPP983092 GZL983067:GZL983092 HJH983067:HJH983092 HTD983067:HTD983092 ICZ983067:ICZ983092 IMV983067:IMV983092 IWR983067:IWR983092 JGN983067:JGN983092 JQJ983067:JQJ983092 KAF983067:KAF983092 KKB983067:KKB983092 KTX983067:KTX983092 LDT983067:LDT983092 LNP983067:LNP983092 LXL983067:LXL983092 MHH983067:MHH983092 MRD983067:MRD983092 NAZ983067:NAZ983092 NKV983067:NKV983092 NUR983067:NUR983092 OEN983067:OEN983092 OOJ983067:OOJ983092 OYF983067:OYF983092 PIB983067:PIB983092 PRX983067:PRX983092 QBT983067:QBT983092 QLP983067:QLP983092 QVL983067:QVL983092 RFH983067:RFH983092 RPD983067:RPD983092 RYZ983067:RYZ983092 SIV983067:SIV983092 SSR983067:SSR983092 TCN983067:TCN983092 TMJ983067:TMJ983092 TWF983067:TWF983092 UGB983067:UGB983092 UPX983067:UPX983092 UZT983067:UZT983092 VJP983067:VJP983092 VTL983067:VTL983092 WDH983067:WDH983092 WND983067:WND983092 WWZ983067:WWZ983092 AR24 KN24 UJ24 AEF24 AOB24 AXX24 BHT24 BRP24 CBL24 CLH24 CVD24 DEZ24 DOV24 DYR24 EIN24 ESJ24 FCF24 FMB24 FVX24 GFT24 GPP24 GZL24 HJH24 HTD24 ICZ24 IMV24 IWR24 JGN24 JQJ24 KAF24 KKB24 KTX24 LDT24 LNP24 LXL24 MHH24 MRD24 NAZ24 NKV24 NUR24 OEN24 OOJ24 OYF24 PIB24 PRX24 QBT24 QLP24 QVL24 RFH24 RPD24 RYZ24 SIV24 SSR24 TCN24 TMJ24 TWF24 UGB24 UPX24 UZT24 VJP24 VTL24 WDH24 WND24 WWZ24 AR65560 KN65560 UJ65560 AEF65560 AOB65560 AXX65560 BHT65560 BRP65560 CBL65560 CLH65560 CVD65560 DEZ65560 DOV65560 DYR65560 EIN65560 ESJ65560 FCF65560 FMB65560 FVX65560 GFT65560 GPP65560 GZL65560 HJH65560 HTD65560 ICZ65560 IMV65560 IWR65560 JGN65560 JQJ65560 KAF65560 KKB65560 KTX65560 LDT65560 LNP65560 LXL65560 MHH65560 MRD65560 NAZ65560 NKV65560 NUR65560 OEN65560 OOJ65560 OYF65560 PIB65560 PRX65560 QBT65560 QLP65560 QVL65560 RFH65560 RPD65560 RYZ65560 SIV65560 SSR65560 TCN65560 TMJ65560 TWF65560 UGB65560 UPX65560 UZT65560 VJP65560 VTL65560 WDH65560 WND65560 WWZ65560 AR131096 KN131096 UJ131096 AEF131096 AOB131096 AXX131096 BHT131096 BRP131096 CBL131096 CLH131096 CVD131096 DEZ131096 DOV131096 DYR131096 EIN131096 ESJ131096 FCF131096 FMB131096 FVX131096 GFT131096 GPP131096 GZL131096 HJH131096 HTD131096 ICZ131096 IMV131096 IWR131096 JGN131096 JQJ131096 KAF131096 KKB131096 KTX131096 LDT131096 LNP131096 LXL131096 MHH131096 MRD131096 NAZ131096 NKV131096 NUR131096 OEN131096 OOJ131096 OYF131096 PIB131096 PRX131096 QBT131096 QLP131096 QVL131096 RFH131096 RPD131096 RYZ131096 SIV131096 SSR131096 TCN131096 TMJ131096 TWF131096 UGB131096 UPX131096 UZT131096 VJP131096 VTL131096 WDH131096 WND131096 WWZ131096 AR196632 KN196632 UJ196632 AEF196632 AOB196632 AXX196632 BHT196632 BRP196632 CBL196632 CLH196632 CVD196632 DEZ196632 DOV196632 DYR196632 EIN196632 ESJ196632 FCF196632 FMB196632 FVX196632 GFT196632 GPP196632 GZL196632 HJH196632 HTD196632 ICZ196632 IMV196632 IWR196632 JGN196632 JQJ196632 KAF196632 KKB196632 KTX196632 LDT196632 LNP196632 LXL196632 MHH196632 MRD196632 NAZ196632 NKV196632 NUR196632 OEN196632 OOJ196632 OYF196632 PIB196632 PRX196632 QBT196632 QLP196632 QVL196632 RFH196632 RPD196632 RYZ196632 SIV196632 SSR196632 TCN196632 TMJ196632 TWF196632 UGB196632 UPX196632 UZT196632 VJP196632 VTL196632 WDH196632 WND196632 WWZ196632 AR262168 KN262168 UJ262168 AEF262168 AOB262168 AXX262168 BHT262168 BRP262168 CBL262168 CLH262168 CVD262168 DEZ262168 DOV262168 DYR262168 EIN262168 ESJ262168 FCF262168 FMB262168 FVX262168 GFT262168 GPP262168 GZL262168 HJH262168 HTD262168 ICZ262168 IMV262168 IWR262168 JGN262168 JQJ262168 KAF262168 KKB262168 KTX262168 LDT262168 LNP262168 LXL262168 MHH262168 MRD262168 NAZ262168 NKV262168 NUR262168 OEN262168 OOJ262168 OYF262168 PIB262168 PRX262168 QBT262168 QLP262168 QVL262168 RFH262168 RPD262168 RYZ262168 SIV262168 SSR262168 TCN262168 TMJ262168 TWF262168 UGB262168 UPX262168 UZT262168 VJP262168 VTL262168 WDH262168 WND262168 WWZ262168 AR327704 KN327704 UJ327704 AEF327704 AOB327704 AXX327704 BHT327704 BRP327704 CBL327704 CLH327704 CVD327704 DEZ327704 DOV327704 DYR327704 EIN327704 ESJ327704 FCF327704 FMB327704 FVX327704 GFT327704 GPP327704 GZL327704 HJH327704 HTD327704 ICZ327704 IMV327704 IWR327704 JGN327704 JQJ327704 KAF327704 KKB327704 KTX327704 LDT327704 LNP327704 LXL327704 MHH327704 MRD327704 NAZ327704 NKV327704 NUR327704 OEN327704 OOJ327704 OYF327704 PIB327704 PRX327704 QBT327704 QLP327704 QVL327704 RFH327704 RPD327704 RYZ327704 SIV327704 SSR327704 TCN327704 TMJ327704 TWF327704 UGB327704 UPX327704 UZT327704 VJP327704 VTL327704 WDH327704 WND327704 WWZ327704 AR393240 KN393240 UJ393240 AEF393240 AOB393240 AXX393240 BHT393240 BRP393240 CBL393240 CLH393240 CVD393240 DEZ393240 DOV393240 DYR393240 EIN393240 ESJ393240 FCF393240 FMB393240 FVX393240 GFT393240 GPP393240 GZL393240 HJH393240 HTD393240 ICZ393240 IMV393240 IWR393240 JGN393240 JQJ393240 KAF393240 KKB393240 KTX393240 LDT393240 LNP393240 LXL393240 MHH393240 MRD393240 NAZ393240 NKV393240 NUR393240 OEN393240 OOJ393240 OYF393240 PIB393240 PRX393240 QBT393240 QLP393240 QVL393240 RFH393240 RPD393240 RYZ393240 SIV393240 SSR393240 TCN393240 TMJ393240 TWF393240 UGB393240 UPX393240 UZT393240 VJP393240 VTL393240 WDH393240 WND393240 WWZ393240 AR458776 KN458776 UJ458776 AEF458776 AOB458776 AXX458776 BHT458776 BRP458776 CBL458776 CLH458776 CVD458776 DEZ458776 DOV458776 DYR458776 EIN458776 ESJ458776 FCF458776 FMB458776 FVX458776 GFT458776 GPP458776 GZL458776 HJH458776 HTD458776 ICZ458776 IMV458776 IWR458776 JGN458776 JQJ458776 KAF458776 KKB458776 KTX458776 LDT458776 LNP458776 LXL458776 MHH458776 MRD458776 NAZ458776 NKV458776 NUR458776 OEN458776 OOJ458776 OYF458776 PIB458776 PRX458776 QBT458776 QLP458776 QVL458776 RFH458776 RPD458776 RYZ458776 SIV458776 SSR458776 TCN458776 TMJ458776 TWF458776 UGB458776 UPX458776 UZT458776 VJP458776 VTL458776 WDH458776 WND458776 WWZ458776 AR524312 KN524312 UJ524312 AEF524312 AOB524312 AXX524312 BHT524312 BRP524312 CBL524312 CLH524312 CVD524312 DEZ524312 DOV524312 DYR524312 EIN524312 ESJ524312 FCF524312 FMB524312 FVX524312 GFT524312 GPP524312 GZL524312 HJH524312 HTD524312 ICZ524312 IMV524312 IWR524312 JGN524312 JQJ524312 KAF524312 KKB524312 KTX524312 LDT524312 LNP524312 LXL524312 MHH524312 MRD524312 NAZ524312 NKV524312 NUR524312 OEN524312 OOJ524312 OYF524312 PIB524312 PRX524312 QBT524312 QLP524312 QVL524312 RFH524312 RPD524312 RYZ524312 SIV524312 SSR524312 TCN524312 TMJ524312 TWF524312 UGB524312 UPX524312 UZT524312 VJP524312 VTL524312 WDH524312 WND524312 WWZ524312 AR589848 KN589848 UJ589848 AEF589848 AOB589848 AXX589848 BHT589848 BRP589848 CBL589848 CLH589848 CVD589848 DEZ589848 DOV589848 DYR589848 EIN589848 ESJ589848 FCF589848 FMB589848 FVX589848 GFT589848 GPP589848 GZL589848 HJH589848 HTD589848 ICZ589848 IMV589848 IWR589848 JGN589848 JQJ589848 KAF589848 KKB589848 KTX589848 LDT589848 LNP589848 LXL589848 MHH589848 MRD589848 NAZ589848 NKV589848 NUR589848 OEN589848 OOJ589848 OYF589848 PIB589848 PRX589848 QBT589848 QLP589848 QVL589848 RFH589848 RPD589848 RYZ589848 SIV589848 SSR589848 TCN589848 TMJ589848 TWF589848 UGB589848 UPX589848 UZT589848 VJP589848 VTL589848 WDH589848 WND589848 WWZ589848 AR655384 KN655384 UJ655384 AEF655384 AOB655384 AXX655384 BHT655384 BRP655384 CBL655384 CLH655384 CVD655384 DEZ655384 DOV655384 DYR655384 EIN655384 ESJ655384 FCF655384 FMB655384 FVX655384 GFT655384 GPP655384 GZL655384 HJH655384 HTD655384 ICZ655384 IMV655384 IWR655384 JGN655384 JQJ655384 KAF655384 KKB655384 KTX655384 LDT655384 LNP655384 LXL655384 MHH655384 MRD655384 NAZ655384 NKV655384 NUR655384 OEN655384 OOJ655384 OYF655384 PIB655384 PRX655384 QBT655384 QLP655384 QVL655384 RFH655384 RPD655384 RYZ655384 SIV655384 SSR655384 TCN655384 TMJ655384 TWF655384 UGB655384 UPX655384 UZT655384 VJP655384 VTL655384 WDH655384 WND655384 WWZ655384 AR720920 KN720920 UJ720920 AEF720920 AOB720920 AXX720920 BHT720920 BRP720920 CBL720920 CLH720920 CVD720920 DEZ720920 DOV720920 DYR720920 EIN720920 ESJ720920 FCF720920 FMB720920 FVX720920 GFT720920 GPP720920 GZL720920 HJH720920 HTD720920 ICZ720920 IMV720920 IWR720920 JGN720920 JQJ720920 KAF720920 KKB720920 KTX720920 LDT720920 LNP720920 LXL720920 MHH720920 MRD720920 NAZ720920 NKV720920 NUR720920 OEN720920 OOJ720920 OYF720920 PIB720920 PRX720920 QBT720920 QLP720920 QVL720920 RFH720920 RPD720920 RYZ720920 SIV720920 SSR720920 TCN720920 TMJ720920 TWF720920 UGB720920 UPX720920 UZT720920 VJP720920 VTL720920 WDH720920 WND720920 WWZ720920 AR786456 KN786456 UJ786456 AEF786456 AOB786456 AXX786456 BHT786456 BRP786456 CBL786456 CLH786456 CVD786456 DEZ786456 DOV786456 DYR786456 EIN786456 ESJ786456 FCF786456 FMB786456 FVX786456 GFT786456 GPP786456 GZL786456 HJH786456 HTD786456 ICZ786456 IMV786456 IWR786456 JGN786456 JQJ786456 KAF786456 KKB786456 KTX786456 LDT786456 LNP786456 LXL786456 MHH786456 MRD786456 NAZ786456 NKV786456 NUR786456 OEN786456 OOJ786456 OYF786456 PIB786456 PRX786456 QBT786456 QLP786456 QVL786456 RFH786456 RPD786456 RYZ786456 SIV786456 SSR786456 TCN786456 TMJ786456 TWF786456 UGB786456 UPX786456 UZT786456 VJP786456 VTL786456 WDH786456 WND786456 WWZ786456 AR851992 KN851992 UJ851992 AEF851992 AOB851992 AXX851992 BHT851992 BRP851992 CBL851992 CLH851992 CVD851992 DEZ851992 DOV851992 DYR851992 EIN851992 ESJ851992 FCF851992 FMB851992 FVX851992 GFT851992 GPP851992 GZL851992 HJH851992 HTD851992 ICZ851992 IMV851992 IWR851992 JGN851992 JQJ851992 KAF851992 KKB851992 KTX851992 LDT851992 LNP851992 LXL851992 MHH851992 MRD851992 NAZ851992 NKV851992 NUR851992 OEN851992 OOJ851992 OYF851992 PIB851992 PRX851992 QBT851992 QLP851992 QVL851992 RFH851992 RPD851992 RYZ851992 SIV851992 SSR851992 TCN851992 TMJ851992 TWF851992 UGB851992 UPX851992 UZT851992 VJP851992 VTL851992 WDH851992 WND851992 WWZ851992 AR917528 KN917528 UJ917528 AEF917528 AOB917528 AXX917528 BHT917528 BRP917528 CBL917528 CLH917528 CVD917528 DEZ917528 DOV917528 DYR917528 EIN917528 ESJ917528 FCF917528 FMB917528 FVX917528 GFT917528 GPP917528 GZL917528 HJH917528 HTD917528 ICZ917528 IMV917528 IWR917528 JGN917528 JQJ917528 KAF917528 KKB917528 KTX917528 LDT917528 LNP917528 LXL917528 MHH917528 MRD917528 NAZ917528 NKV917528 NUR917528 OEN917528 OOJ917528 OYF917528 PIB917528 PRX917528 QBT917528 QLP917528 QVL917528 RFH917528 RPD917528 RYZ917528 SIV917528 SSR917528 TCN917528 TMJ917528 TWF917528 UGB917528 UPX917528 UZT917528 VJP917528 VTL917528 WDH917528 WND917528 WWZ917528 AR983064 KN983064 UJ983064 AEF983064 AOB983064 AXX983064 BHT983064 BRP983064 CBL983064 CLH983064 CVD983064 DEZ983064 DOV983064 DYR983064 EIN983064 ESJ983064 FCF983064 FMB983064 FVX983064 GFT983064 GPP983064 GZL983064 HJH983064 HTD983064 ICZ983064 IMV983064 IWR983064 JGN983064 JQJ983064 KAF983064 KKB983064 KTX983064 LDT983064 LNP983064 LXL983064 MHH983064 MRD983064 NAZ983064 NKV983064 NUR983064 OEN983064 OOJ983064 OYF983064 PIB983064 PRX983064 QBT983064 QLP983064 QVL983064 RFH983064 RPD983064 RYZ983064 SIV983064 SSR983064 TCN983064 TMJ983064 TWF983064 UGB983064 UPX983064 UZT983064 VJP983064 VTL983064 WDH983064 WND983064 WWZ983064 AR12:AR21 KN12:KN21 UJ12:UJ21 AEF12:AEF21 AOB12:AOB21 AXX12:AXX21 BHT12:BHT21 BRP12:BRP21 CBL12:CBL21 CLH12:CLH21 CVD12:CVD21 DEZ12:DEZ21 DOV12:DOV21 DYR12:DYR21 EIN12:EIN21 ESJ12:ESJ21 FCF12:FCF21 FMB12:FMB21 FVX12:FVX21 GFT12:GFT21 GPP12:GPP21 GZL12:GZL21 HJH12:HJH21 HTD12:HTD21 ICZ12:ICZ21 IMV12:IMV21 IWR12:IWR21 JGN12:JGN21 JQJ12:JQJ21 KAF12:KAF21 KKB12:KKB21 KTX12:KTX21 LDT12:LDT21 LNP12:LNP21 LXL12:LXL21 MHH12:MHH21 MRD12:MRD21 NAZ12:NAZ21 NKV12:NKV21 NUR12:NUR21 OEN12:OEN21 OOJ12:OOJ21 OYF12:OYF21 PIB12:PIB21 PRX12:PRX21 QBT12:QBT21 QLP12:QLP21 QVL12:QVL21 RFH12:RFH21 RPD12:RPD21 RYZ12:RYZ21 SIV12:SIV21 SSR12:SSR21 TCN12:TCN21 TMJ12:TMJ21 TWF12:TWF21 UGB12:UGB21 UPX12:UPX21 UZT12:UZT21 VJP12:VJP21 VTL12:VTL21 WDH12:WDH21 WND12:WND21 WWZ12:WWZ21 AR65548:AR65557 KN65548:KN65557 UJ65548:UJ65557 AEF65548:AEF65557 AOB65548:AOB65557 AXX65548:AXX65557 BHT65548:BHT65557 BRP65548:BRP65557 CBL65548:CBL65557 CLH65548:CLH65557 CVD65548:CVD65557 DEZ65548:DEZ65557 DOV65548:DOV65557 DYR65548:DYR65557 EIN65548:EIN65557 ESJ65548:ESJ65557 FCF65548:FCF65557 FMB65548:FMB65557 FVX65548:FVX65557 GFT65548:GFT65557 GPP65548:GPP65557 GZL65548:GZL65557 HJH65548:HJH65557 HTD65548:HTD65557 ICZ65548:ICZ65557 IMV65548:IMV65557 IWR65548:IWR65557 JGN65548:JGN65557 JQJ65548:JQJ65557 KAF65548:KAF65557 KKB65548:KKB65557 KTX65548:KTX65557 LDT65548:LDT65557 LNP65548:LNP65557 LXL65548:LXL65557 MHH65548:MHH65557 MRD65548:MRD65557 NAZ65548:NAZ65557 NKV65548:NKV65557 NUR65548:NUR65557 OEN65548:OEN65557 OOJ65548:OOJ65557 OYF65548:OYF65557 PIB65548:PIB65557 PRX65548:PRX65557 QBT65548:QBT65557 QLP65548:QLP65557 QVL65548:QVL65557 RFH65548:RFH65557 RPD65548:RPD65557 RYZ65548:RYZ65557 SIV65548:SIV65557 SSR65548:SSR65557 TCN65548:TCN65557 TMJ65548:TMJ65557 TWF65548:TWF65557 UGB65548:UGB65557 UPX65548:UPX65557 UZT65548:UZT65557 VJP65548:VJP65557 VTL65548:VTL65557 WDH65548:WDH65557 WND65548:WND65557 WWZ65548:WWZ65557 AR131084:AR131093 KN131084:KN131093 UJ131084:UJ131093 AEF131084:AEF131093 AOB131084:AOB131093 AXX131084:AXX131093 BHT131084:BHT131093 BRP131084:BRP131093 CBL131084:CBL131093 CLH131084:CLH131093 CVD131084:CVD131093 DEZ131084:DEZ131093 DOV131084:DOV131093 DYR131084:DYR131093 EIN131084:EIN131093 ESJ131084:ESJ131093 FCF131084:FCF131093 FMB131084:FMB131093 FVX131084:FVX131093 GFT131084:GFT131093 GPP131084:GPP131093 GZL131084:GZL131093 HJH131084:HJH131093 HTD131084:HTD131093 ICZ131084:ICZ131093 IMV131084:IMV131093 IWR131084:IWR131093 JGN131084:JGN131093 JQJ131084:JQJ131093 KAF131084:KAF131093 KKB131084:KKB131093 KTX131084:KTX131093 LDT131084:LDT131093 LNP131084:LNP131093 LXL131084:LXL131093 MHH131084:MHH131093 MRD131084:MRD131093 NAZ131084:NAZ131093 NKV131084:NKV131093 NUR131084:NUR131093 OEN131084:OEN131093 OOJ131084:OOJ131093 OYF131084:OYF131093 PIB131084:PIB131093 PRX131084:PRX131093 QBT131084:QBT131093 QLP131084:QLP131093 QVL131084:QVL131093 RFH131084:RFH131093 RPD131084:RPD131093 RYZ131084:RYZ131093 SIV131084:SIV131093 SSR131084:SSR131093 TCN131084:TCN131093 TMJ131084:TMJ131093 TWF131084:TWF131093 UGB131084:UGB131093 UPX131084:UPX131093 UZT131084:UZT131093 VJP131084:VJP131093 VTL131084:VTL131093 WDH131084:WDH131093 WND131084:WND131093 WWZ131084:WWZ131093 AR196620:AR196629 KN196620:KN196629 UJ196620:UJ196629 AEF196620:AEF196629 AOB196620:AOB196629 AXX196620:AXX196629 BHT196620:BHT196629 BRP196620:BRP196629 CBL196620:CBL196629 CLH196620:CLH196629 CVD196620:CVD196629 DEZ196620:DEZ196629 DOV196620:DOV196629 DYR196620:DYR196629 EIN196620:EIN196629 ESJ196620:ESJ196629 FCF196620:FCF196629 FMB196620:FMB196629 FVX196620:FVX196629 GFT196620:GFT196629 GPP196620:GPP196629 GZL196620:GZL196629 HJH196620:HJH196629 HTD196620:HTD196629 ICZ196620:ICZ196629 IMV196620:IMV196629 IWR196620:IWR196629 JGN196620:JGN196629 JQJ196620:JQJ196629 KAF196620:KAF196629 KKB196620:KKB196629 KTX196620:KTX196629 LDT196620:LDT196629 LNP196620:LNP196629 LXL196620:LXL196629 MHH196620:MHH196629 MRD196620:MRD196629 NAZ196620:NAZ196629 NKV196620:NKV196629 NUR196620:NUR196629 OEN196620:OEN196629 OOJ196620:OOJ196629 OYF196620:OYF196629 PIB196620:PIB196629 PRX196620:PRX196629 QBT196620:QBT196629 QLP196620:QLP196629 QVL196620:QVL196629 RFH196620:RFH196629 RPD196620:RPD196629 RYZ196620:RYZ196629 SIV196620:SIV196629 SSR196620:SSR196629 TCN196620:TCN196629 TMJ196620:TMJ196629 TWF196620:TWF196629 UGB196620:UGB196629 UPX196620:UPX196629 UZT196620:UZT196629 VJP196620:VJP196629 VTL196620:VTL196629 WDH196620:WDH196629 WND196620:WND196629 WWZ196620:WWZ196629 AR262156:AR262165 KN262156:KN262165 UJ262156:UJ262165 AEF262156:AEF262165 AOB262156:AOB262165 AXX262156:AXX262165 BHT262156:BHT262165 BRP262156:BRP262165 CBL262156:CBL262165 CLH262156:CLH262165 CVD262156:CVD262165 DEZ262156:DEZ262165 DOV262156:DOV262165 DYR262156:DYR262165 EIN262156:EIN262165 ESJ262156:ESJ262165 FCF262156:FCF262165 FMB262156:FMB262165 FVX262156:FVX262165 GFT262156:GFT262165 GPP262156:GPP262165 GZL262156:GZL262165 HJH262156:HJH262165 HTD262156:HTD262165 ICZ262156:ICZ262165 IMV262156:IMV262165 IWR262156:IWR262165 JGN262156:JGN262165 JQJ262156:JQJ262165 KAF262156:KAF262165 KKB262156:KKB262165 KTX262156:KTX262165 LDT262156:LDT262165 LNP262156:LNP262165 LXL262156:LXL262165 MHH262156:MHH262165 MRD262156:MRD262165 NAZ262156:NAZ262165 NKV262156:NKV262165 NUR262156:NUR262165 OEN262156:OEN262165 OOJ262156:OOJ262165 OYF262156:OYF262165 PIB262156:PIB262165 PRX262156:PRX262165 QBT262156:QBT262165 QLP262156:QLP262165 QVL262156:QVL262165 RFH262156:RFH262165 RPD262156:RPD262165 RYZ262156:RYZ262165 SIV262156:SIV262165 SSR262156:SSR262165 TCN262156:TCN262165 TMJ262156:TMJ262165 TWF262156:TWF262165 UGB262156:UGB262165 UPX262156:UPX262165 UZT262156:UZT262165 VJP262156:VJP262165 VTL262156:VTL262165 WDH262156:WDH262165 WND262156:WND262165 WWZ262156:WWZ262165 AR327692:AR327701 KN327692:KN327701 UJ327692:UJ327701 AEF327692:AEF327701 AOB327692:AOB327701 AXX327692:AXX327701 BHT327692:BHT327701 BRP327692:BRP327701 CBL327692:CBL327701 CLH327692:CLH327701 CVD327692:CVD327701 DEZ327692:DEZ327701 DOV327692:DOV327701 DYR327692:DYR327701 EIN327692:EIN327701 ESJ327692:ESJ327701 FCF327692:FCF327701 FMB327692:FMB327701 FVX327692:FVX327701 GFT327692:GFT327701 GPP327692:GPP327701 GZL327692:GZL327701 HJH327692:HJH327701 HTD327692:HTD327701 ICZ327692:ICZ327701 IMV327692:IMV327701 IWR327692:IWR327701 JGN327692:JGN327701 JQJ327692:JQJ327701 KAF327692:KAF327701 KKB327692:KKB327701 KTX327692:KTX327701 LDT327692:LDT327701 LNP327692:LNP327701 LXL327692:LXL327701 MHH327692:MHH327701 MRD327692:MRD327701 NAZ327692:NAZ327701 NKV327692:NKV327701 NUR327692:NUR327701 OEN327692:OEN327701 OOJ327692:OOJ327701 OYF327692:OYF327701 PIB327692:PIB327701 PRX327692:PRX327701 QBT327692:QBT327701 QLP327692:QLP327701 QVL327692:QVL327701 RFH327692:RFH327701 RPD327692:RPD327701 RYZ327692:RYZ327701 SIV327692:SIV327701 SSR327692:SSR327701 TCN327692:TCN327701 TMJ327692:TMJ327701 TWF327692:TWF327701 UGB327692:UGB327701 UPX327692:UPX327701 UZT327692:UZT327701 VJP327692:VJP327701 VTL327692:VTL327701 WDH327692:WDH327701 WND327692:WND327701 WWZ327692:WWZ327701 AR393228:AR393237 KN393228:KN393237 UJ393228:UJ393237 AEF393228:AEF393237 AOB393228:AOB393237 AXX393228:AXX393237 BHT393228:BHT393237 BRP393228:BRP393237 CBL393228:CBL393237 CLH393228:CLH393237 CVD393228:CVD393237 DEZ393228:DEZ393237 DOV393228:DOV393237 DYR393228:DYR393237 EIN393228:EIN393237 ESJ393228:ESJ393237 FCF393228:FCF393237 FMB393228:FMB393237 FVX393228:FVX393237 GFT393228:GFT393237 GPP393228:GPP393237 GZL393228:GZL393237 HJH393228:HJH393237 HTD393228:HTD393237 ICZ393228:ICZ393237 IMV393228:IMV393237 IWR393228:IWR393237 JGN393228:JGN393237 JQJ393228:JQJ393237 KAF393228:KAF393237 KKB393228:KKB393237 KTX393228:KTX393237 LDT393228:LDT393237 LNP393228:LNP393237 LXL393228:LXL393237 MHH393228:MHH393237 MRD393228:MRD393237 NAZ393228:NAZ393237 NKV393228:NKV393237 NUR393228:NUR393237 OEN393228:OEN393237 OOJ393228:OOJ393237 OYF393228:OYF393237 PIB393228:PIB393237 PRX393228:PRX393237 QBT393228:QBT393237 QLP393228:QLP393237 QVL393228:QVL393237 RFH393228:RFH393237 RPD393228:RPD393237 RYZ393228:RYZ393237 SIV393228:SIV393237 SSR393228:SSR393237 TCN393228:TCN393237 TMJ393228:TMJ393237 TWF393228:TWF393237 UGB393228:UGB393237 UPX393228:UPX393237 UZT393228:UZT393237 VJP393228:VJP393237 VTL393228:VTL393237 WDH393228:WDH393237 WND393228:WND393237 WWZ393228:WWZ393237 AR458764:AR458773 KN458764:KN458773 UJ458764:UJ458773 AEF458764:AEF458773 AOB458764:AOB458773 AXX458764:AXX458773 BHT458764:BHT458773 BRP458764:BRP458773 CBL458764:CBL458773 CLH458764:CLH458773 CVD458764:CVD458773 DEZ458764:DEZ458773 DOV458764:DOV458773 DYR458764:DYR458773 EIN458764:EIN458773 ESJ458764:ESJ458773 FCF458764:FCF458773 FMB458764:FMB458773 FVX458764:FVX458773 GFT458764:GFT458773 GPP458764:GPP458773 GZL458764:GZL458773 HJH458764:HJH458773 HTD458764:HTD458773 ICZ458764:ICZ458773 IMV458764:IMV458773 IWR458764:IWR458773 JGN458764:JGN458773 JQJ458764:JQJ458773 KAF458764:KAF458773 KKB458764:KKB458773 KTX458764:KTX458773 LDT458764:LDT458773 LNP458764:LNP458773 LXL458764:LXL458773 MHH458764:MHH458773 MRD458764:MRD458773 NAZ458764:NAZ458773 NKV458764:NKV458773 NUR458764:NUR458773 OEN458764:OEN458773 OOJ458764:OOJ458773 OYF458764:OYF458773 PIB458764:PIB458773 PRX458764:PRX458773 QBT458764:QBT458773 QLP458764:QLP458773 QVL458764:QVL458773 RFH458764:RFH458773 RPD458764:RPD458773 RYZ458764:RYZ458773 SIV458764:SIV458773 SSR458764:SSR458773 TCN458764:TCN458773 TMJ458764:TMJ458773 TWF458764:TWF458773 UGB458764:UGB458773 UPX458764:UPX458773 UZT458764:UZT458773 VJP458764:VJP458773 VTL458764:VTL458773 WDH458764:WDH458773 WND458764:WND458773 WWZ458764:WWZ458773 AR524300:AR524309 KN524300:KN524309 UJ524300:UJ524309 AEF524300:AEF524309 AOB524300:AOB524309 AXX524300:AXX524309 BHT524300:BHT524309 BRP524300:BRP524309 CBL524300:CBL524309 CLH524300:CLH524309 CVD524300:CVD524309 DEZ524300:DEZ524309 DOV524300:DOV524309 DYR524300:DYR524309 EIN524300:EIN524309 ESJ524300:ESJ524309 FCF524300:FCF524309 FMB524300:FMB524309 FVX524300:FVX524309 GFT524300:GFT524309 GPP524300:GPP524309 GZL524300:GZL524309 HJH524300:HJH524309 HTD524300:HTD524309 ICZ524300:ICZ524309 IMV524300:IMV524309 IWR524300:IWR524309 JGN524300:JGN524309 JQJ524300:JQJ524309 KAF524300:KAF524309 KKB524300:KKB524309 KTX524300:KTX524309 LDT524300:LDT524309 LNP524300:LNP524309 LXL524300:LXL524309 MHH524300:MHH524309 MRD524300:MRD524309 NAZ524300:NAZ524309 NKV524300:NKV524309 NUR524300:NUR524309 OEN524300:OEN524309 OOJ524300:OOJ524309 OYF524300:OYF524309 PIB524300:PIB524309 PRX524300:PRX524309 QBT524300:QBT524309 QLP524300:QLP524309 QVL524300:QVL524309 RFH524300:RFH524309 RPD524300:RPD524309 RYZ524300:RYZ524309 SIV524300:SIV524309 SSR524300:SSR524309 TCN524300:TCN524309 TMJ524300:TMJ524309 TWF524300:TWF524309 UGB524300:UGB524309 UPX524300:UPX524309 UZT524300:UZT524309 VJP524300:VJP524309 VTL524300:VTL524309 WDH524300:WDH524309 WND524300:WND524309 WWZ524300:WWZ524309 AR589836:AR589845 KN589836:KN589845 UJ589836:UJ589845 AEF589836:AEF589845 AOB589836:AOB589845 AXX589836:AXX589845 BHT589836:BHT589845 BRP589836:BRP589845 CBL589836:CBL589845 CLH589836:CLH589845 CVD589836:CVD589845 DEZ589836:DEZ589845 DOV589836:DOV589845 DYR589836:DYR589845 EIN589836:EIN589845 ESJ589836:ESJ589845 FCF589836:FCF589845 FMB589836:FMB589845 FVX589836:FVX589845 GFT589836:GFT589845 GPP589836:GPP589845 GZL589836:GZL589845 HJH589836:HJH589845 HTD589836:HTD589845 ICZ589836:ICZ589845 IMV589836:IMV589845 IWR589836:IWR589845 JGN589836:JGN589845 JQJ589836:JQJ589845 KAF589836:KAF589845 KKB589836:KKB589845 KTX589836:KTX589845 LDT589836:LDT589845 LNP589836:LNP589845 LXL589836:LXL589845 MHH589836:MHH589845 MRD589836:MRD589845 NAZ589836:NAZ589845 NKV589836:NKV589845 NUR589836:NUR589845 OEN589836:OEN589845 OOJ589836:OOJ589845 OYF589836:OYF589845 PIB589836:PIB589845 PRX589836:PRX589845 QBT589836:QBT589845 QLP589836:QLP589845 QVL589836:QVL589845 RFH589836:RFH589845 RPD589836:RPD589845 RYZ589836:RYZ589845 SIV589836:SIV589845 SSR589836:SSR589845 TCN589836:TCN589845 TMJ589836:TMJ589845 TWF589836:TWF589845 UGB589836:UGB589845 UPX589836:UPX589845 UZT589836:UZT589845 VJP589836:VJP589845 VTL589836:VTL589845 WDH589836:WDH589845 WND589836:WND589845 WWZ589836:WWZ589845 AR655372:AR655381 KN655372:KN655381 UJ655372:UJ655381 AEF655372:AEF655381 AOB655372:AOB655381 AXX655372:AXX655381 BHT655372:BHT655381 BRP655372:BRP655381 CBL655372:CBL655381 CLH655372:CLH655381 CVD655372:CVD655381 DEZ655372:DEZ655381 DOV655372:DOV655381 DYR655372:DYR655381 EIN655372:EIN655381 ESJ655372:ESJ655381 FCF655372:FCF655381 FMB655372:FMB655381 FVX655372:FVX655381 GFT655372:GFT655381 GPP655372:GPP655381 GZL655372:GZL655381 HJH655372:HJH655381 HTD655372:HTD655381 ICZ655372:ICZ655381 IMV655372:IMV655381 IWR655372:IWR655381 JGN655372:JGN655381 JQJ655372:JQJ655381 KAF655372:KAF655381 KKB655372:KKB655381 KTX655372:KTX655381 LDT655372:LDT655381 LNP655372:LNP655381 LXL655372:LXL655381 MHH655372:MHH655381 MRD655372:MRD655381 NAZ655372:NAZ655381 NKV655372:NKV655381 NUR655372:NUR655381 OEN655372:OEN655381 OOJ655372:OOJ655381 OYF655372:OYF655381 PIB655372:PIB655381 PRX655372:PRX655381 QBT655372:QBT655381 QLP655372:QLP655381 QVL655372:QVL655381 RFH655372:RFH655381 RPD655372:RPD655381 RYZ655372:RYZ655381 SIV655372:SIV655381 SSR655372:SSR655381 TCN655372:TCN655381 TMJ655372:TMJ655381 TWF655372:TWF655381 UGB655372:UGB655381 UPX655372:UPX655381 UZT655372:UZT655381 VJP655372:VJP655381 VTL655372:VTL655381 WDH655372:WDH655381 WND655372:WND655381 WWZ655372:WWZ655381 AR720908:AR720917 KN720908:KN720917 UJ720908:UJ720917 AEF720908:AEF720917 AOB720908:AOB720917 AXX720908:AXX720917 BHT720908:BHT720917 BRP720908:BRP720917 CBL720908:CBL720917 CLH720908:CLH720917 CVD720908:CVD720917 DEZ720908:DEZ720917 DOV720908:DOV720917 DYR720908:DYR720917 EIN720908:EIN720917 ESJ720908:ESJ720917 FCF720908:FCF720917 FMB720908:FMB720917 FVX720908:FVX720917 GFT720908:GFT720917 GPP720908:GPP720917 GZL720908:GZL720917 HJH720908:HJH720917 HTD720908:HTD720917 ICZ720908:ICZ720917 IMV720908:IMV720917 IWR720908:IWR720917 JGN720908:JGN720917 JQJ720908:JQJ720917 KAF720908:KAF720917 KKB720908:KKB720917 KTX720908:KTX720917 LDT720908:LDT720917 LNP720908:LNP720917 LXL720908:LXL720917 MHH720908:MHH720917 MRD720908:MRD720917 NAZ720908:NAZ720917 NKV720908:NKV720917 NUR720908:NUR720917 OEN720908:OEN720917 OOJ720908:OOJ720917 OYF720908:OYF720917 PIB720908:PIB720917 PRX720908:PRX720917 QBT720908:QBT720917 QLP720908:QLP720917 QVL720908:QVL720917 RFH720908:RFH720917 RPD720908:RPD720917 RYZ720908:RYZ720917 SIV720908:SIV720917 SSR720908:SSR720917 TCN720908:TCN720917 TMJ720908:TMJ720917 TWF720908:TWF720917 UGB720908:UGB720917 UPX720908:UPX720917 UZT720908:UZT720917 VJP720908:VJP720917 VTL720908:VTL720917 WDH720908:WDH720917 WND720908:WND720917 WWZ720908:WWZ720917 AR786444:AR786453 KN786444:KN786453 UJ786444:UJ786453 AEF786444:AEF786453 AOB786444:AOB786453 AXX786444:AXX786453 BHT786444:BHT786453 BRP786444:BRP786453 CBL786444:CBL786453 CLH786444:CLH786453 CVD786444:CVD786453 DEZ786444:DEZ786453 DOV786444:DOV786453 DYR786444:DYR786453 EIN786444:EIN786453 ESJ786444:ESJ786453 FCF786444:FCF786453 FMB786444:FMB786453 FVX786444:FVX786453 GFT786444:GFT786453 GPP786444:GPP786453 GZL786444:GZL786453 HJH786444:HJH786453 HTD786444:HTD786453 ICZ786444:ICZ786453 IMV786444:IMV786453 IWR786444:IWR786453 JGN786444:JGN786453 JQJ786444:JQJ786453 KAF786444:KAF786453 KKB786444:KKB786453 KTX786444:KTX786453 LDT786444:LDT786453 LNP786444:LNP786453 LXL786444:LXL786453 MHH786444:MHH786453 MRD786444:MRD786453 NAZ786444:NAZ786453 NKV786444:NKV786453 NUR786444:NUR786453 OEN786444:OEN786453 OOJ786444:OOJ786453 OYF786444:OYF786453 PIB786444:PIB786453 PRX786444:PRX786453 QBT786444:QBT786453 QLP786444:QLP786453 QVL786444:QVL786453 RFH786444:RFH786453 RPD786444:RPD786453 RYZ786444:RYZ786453 SIV786444:SIV786453 SSR786444:SSR786453 TCN786444:TCN786453 TMJ786444:TMJ786453 TWF786444:TWF786453 UGB786444:UGB786453 UPX786444:UPX786453 UZT786444:UZT786453 VJP786444:VJP786453 VTL786444:VTL786453 WDH786444:WDH786453 WND786444:WND786453 WWZ786444:WWZ786453 AR851980:AR851989 KN851980:KN851989 UJ851980:UJ851989 AEF851980:AEF851989 AOB851980:AOB851989 AXX851980:AXX851989 BHT851980:BHT851989 BRP851980:BRP851989 CBL851980:CBL851989 CLH851980:CLH851989 CVD851980:CVD851989 DEZ851980:DEZ851989 DOV851980:DOV851989 DYR851980:DYR851989 EIN851980:EIN851989 ESJ851980:ESJ851989 FCF851980:FCF851989 FMB851980:FMB851989 FVX851980:FVX851989 GFT851980:GFT851989 GPP851980:GPP851989 GZL851980:GZL851989 HJH851980:HJH851989 HTD851980:HTD851989 ICZ851980:ICZ851989 IMV851980:IMV851989 IWR851980:IWR851989 JGN851980:JGN851989 JQJ851980:JQJ851989 KAF851980:KAF851989 KKB851980:KKB851989 KTX851980:KTX851989 LDT851980:LDT851989 LNP851980:LNP851989 LXL851980:LXL851989 MHH851980:MHH851989 MRD851980:MRD851989 NAZ851980:NAZ851989 NKV851980:NKV851989 NUR851980:NUR851989 OEN851980:OEN851989 OOJ851980:OOJ851989 OYF851980:OYF851989 PIB851980:PIB851989 PRX851980:PRX851989 QBT851980:QBT851989 QLP851980:QLP851989 QVL851980:QVL851989 RFH851980:RFH851989 RPD851980:RPD851989 RYZ851980:RYZ851989 SIV851980:SIV851989 SSR851980:SSR851989 TCN851980:TCN851989 TMJ851980:TMJ851989 TWF851980:TWF851989 UGB851980:UGB851989 UPX851980:UPX851989 UZT851980:UZT851989 VJP851980:VJP851989 VTL851980:VTL851989 WDH851980:WDH851989 WND851980:WND851989 WWZ851980:WWZ851989 AR917516:AR917525 KN917516:KN917525 UJ917516:UJ917525 AEF917516:AEF917525 AOB917516:AOB917525 AXX917516:AXX917525 BHT917516:BHT917525 BRP917516:BRP917525 CBL917516:CBL917525 CLH917516:CLH917525 CVD917516:CVD917525 DEZ917516:DEZ917525 DOV917516:DOV917525 DYR917516:DYR917525 EIN917516:EIN917525 ESJ917516:ESJ917525 FCF917516:FCF917525 FMB917516:FMB917525 FVX917516:FVX917525 GFT917516:GFT917525 GPP917516:GPP917525 GZL917516:GZL917525 HJH917516:HJH917525 HTD917516:HTD917525 ICZ917516:ICZ917525 IMV917516:IMV917525 IWR917516:IWR917525 JGN917516:JGN917525 JQJ917516:JQJ917525 KAF917516:KAF917525 KKB917516:KKB917525 KTX917516:KTX917525 LDT917516:LDT917525 LNP917516:LNP917525 LXL917516:LXL917525 MHH917516:MHH917525 MRD917516:MRD917525 NAZ917516:NAZ917525 NKV917516:NKV917525 NUR917516:NUR917525 OEN917516:OEN917525 OOJ917516:OOJ917525 OYF917516:OYF917525 PIB917516:PIB917525 PRX917516:PRX917525 QBT917516:QBT917525 QLP917516:QLP917525 QVL917516:QVL917525 RFH917516:RFH917525 RPD917516:RPD917525 RYZ917516:RYZ917525 SIV917516:SIV917525 SSR917516:SSR917525 TCN917516:TCN917525 TMJ917516:TMJ917525 TWF917516:TWF917525 UGB917516:UGB917525 UPX917516:UPX917525 UZT917516:UZT917525 VJP917516:VJP917525 VTL917516:VTL917525 WDH917516:WDH917525 WND917516:WND917525 WWZ917516:WWZ917525 AR983052:AR983061 KN983052:KN983061 UJ983052:UJ983061 AEF983052:AEF983061 AOB983052:AOB983061 AXX983052:AXX983061 BHT983052:BHT983061 BRP983052:BRP983061 CBL983052:CBL983061 CLH983052:CLH983061 CVD983052:CVD983061 DEZ983052:DEZ983061 DOV983052:DOV983061 DYR983052:DYR983061 EIN983052:EIN983061 ESJ983052:ESJ983061 FCF983052:FCF983061 FMB983052:FMB983061 FVX983052:FVX983061 GFT983052:GFT983061 GPP983052:GPP983061 GZL983052:GZL983061 HJH983052:HJH983061 HTD983052:HTD983061 ICZ983052:ICZ983061 IMV983052:IMV983061 IWR983052:IWR983061 JGN983052:JGN983061 JQJ983052:JQJ983061 KAF983052:KAF983061 KKB983052:KKB983061 KTX983052:KTX983061 LDT983052:LDT983061 LNP983052:LNP983061 LXL983052:LXL983061 MHH983052:MHH983061 MRD983052:MRD983061 NAZ983052:NAZ983061 NKV983052:NKV983061 NUR983052:NUR983061 OEN983052:OEN983061 OOJ983052:OOJ983061 OYF983052:OYF983061 PIB983052:PIB983061 PRX983052:PRX983061 QBT983052:QBT983061 QLP983052:QLP983061 QVL983052:QVL983061 RFH983052:RFH983061 RPD983052:RPD983061 RYZ983052:RYZ983061 SIV983052:SIV983061 SSR983052:SSR983061 TCN983052:TCN983061 TMJ983052:TMJ983061 TWF983052:TWF983061 UGB983052:UGB983061 UPX983052:UPX983061 UZT983052:UZT983061 VJP983052:VJP983061 VTL983052:VTL983061 WDH983052:WDH983061 WND983052:WND983061 WWZ983052:WWZ983061 AQ12:AQ52 KM12:KM52 UI12:UI52 AEE12:AEE52 AOA12:AOA52 AXW12:AXW52 BHS12:BHS52 BRO12:BRO52 CBK12:CBK52 CLG12:CLG52 CVC12:CVC52 DEY12:DEY52 DOU12:DOU52 DYQ12:DYQ52 EIM12:EIM52 ESI12:ESI52 FCE12:FCE52 FMA12:FMA52 FVW12:FVW52 GFS12:GFS52 GPO12:GPO52 GZK12:GZK52 HJG12:HJG52 HTC12:HTC52 ICY12:ICY52 IMU12:IMU52 IWQ12:IWQ52 JGM12:JGM52 JQI12:JQI52 KAE12:KAE52 KKA12:KKA52 KTW12:KTW52 LDS12:LDS52 LNO12:LNO52 LXK12:LXK52 MHG12:MHG52 MRC12:MRC52 NAY12:NAY52 NKU12:NKU52 NUQ12:NUQ52 OEM12:OEM52 OOI12:OOI52 OYE12:OYE52 PIA12:PIA52 PRW12:PRW52 QBS12:QBS52 QLO12:QLO52 QVK12:QVK52 RFG12:RFG52 RPC12:RPC52 RYY12:RYY52 SIU12:SIU52 SSQ12:SSQ52 TCM12:TCM52 TMI12:TMI52 TWE12:TWE52 UGA12:UGA52 UPW12:UPW52 UZS12:UZS52 VJO12:VJO52 VTK12:VTK52 WDG12:WDG52 WNC12:WNC52 WWY12:WWY52 AQ65548:AQ65588 KM65548:KM65588 UI65548:UI65588 AEE65548:AEE65588 AOA65548:AOA65588 AXW65548:AXW65588 BHS65548:BHS65588 BRO65548:BRO65588 CBK65548:CBK65588 CLG65548:CLG65588 CVC65548:CVC65588 DEY65548:DEY65588 DOU65548:DOU65588 DYQ65548:DYQ65588 EIM65548:EIM65588 ESI65548:ESI65588 FCE65548:FCE65588 FMA65548:FMA65588 FVW65548:FVW65588 GFS65548:GFS65588 GPO65548:GPO65588 GZK65548:GZK65588 HJG65548:HJG65588 HTC65548:HTC65588 ICY65548:ICY65588 IMU65548:IMU65588 IWQ65548:IWQ65588 JGM65548:JGM65588 JQI65548:JQI65588 KAE65548:KAE65588 KKA65548:KKA65588 KTW65548:KTW65588 LDS65548:LDS65588 LNO65548:LNO65588 LXK65548:LXK65588 MHG65548:MHG65588 MRC65548:MRC65588 NAY65548:NAY65588 NKU65548:NKU65588 NUQ65548:NUQ65588 OEM65548:OEM65588 OOI65548:OOI65588 OYE65548:OYE65588 PIA65548:PIA65588 PRW65548:PRW65588 QBS65548:QBS65588 QLO65548:QLO65588 QVK65548:QVK65588 RFG65548:RFG65588 RPC65548:RPC65588 RYY65548:RYY65588 SIU65548:SIU65588 SSQ65548:SSQ65588 TCM65548:TCM65588 TMI65548:TMI65588 TWE65548:TWE65588 UGA65548:UGA65588 UPW65548:UPW65588 UZS65548:UZS65588 VJO65548:VJO65588 VTK65548:VTK65588 WDG65548:WDG65588 WNC65548:WNC65588 WWY65548:WWY65588 AQ131084:AQ131124 KM131084:KM131124 UI131084:UI131124 AEE131084:AEE131124 AOA131084:AOA131124 AXW131084:AXW131124 BHS131084:BHS131124 BRO131084:BRO131124 CBK131084:CBK131124 CLG131084:CLG131124 CVC131084:CVC131124 DEY131084:DEY131124 DOU131084:DOU131124 DYQ131084:DYQ131124 EIM131084:EIM131124 ESI131084:ESI131124 FCE131084:FCE131124 FMA131084:FMA131124 FVW131084:FVW131124 GFS131084:GFS131124 GPO131084:GPO131124 GZK131084:GZK131124 HJG131084:HJG131124 HTC131084:HTC131124 ICY131084:ICY131124 IMU131084:IMU131124 IWQ131084:IWQ131124 JGM131084:JGM131124 JQI131084:JQI131124 KAE131084:KAE131124 KKA131084:KKA131124 KTW131084:KTW131124 LDS131084:LDS131124 LNO131084:LNO131124 LXK131084:LXK131124 MHG131084:MHG131124 MRC131084:MRC131124 NAY131084:NAY131124 NKU131084:NKU131124 NUQ131084:NUQ131124 OEM131084:OEM131124 OOI131084:OOI131124 OYE131084:OYE131124 PIA131084:PIA131124 PRW131084:PRW131124 QBS131084:QBS131124 QLO131084:QLO131124 QVK131084:QVK131124 RFG131084:RFG131124 RPC131084:RPC131124 RYY131084:RYY131124 SIU131084:SIU131124 SSQ131084:SSQ131124 TCM131084:TCM131124 TMI131084:TMI131124 TWE131084:TWE131124 UGA131084:UGA131124 UPW131084:UPW131124 UZS131084:UZS131124 VJO131084:VJO131124 VTK131084:VTK131124 WDG131084:WDG131124 WNC131084:WNC131124 WWY131084:WWY131124 AQ196620:AQ196660 KM196620:KM196660 UI196620:UI196660 AEE196620:AEE196660 AOA196620:AOA196660 AXW196620:AXW196660 BHS196620:BHS196660 BRO196620:BRO196660 CBK196620:CBK196660 CLG196620:CLG196660 CVC196620:CVC196660 DEY196620:DEY196660 DOU196620:DOU196660 DYQ196620:DYQ196660 EIM196620:EIM196660 ESI196620:ESI196660 FCE196620:FCE196660 FMA196620:FMA196660 FVW196620:FVW196660 GFS196620:GFS196660 GPO196620:GPO196660 GZK196620:GZK196660 HJG196620:HJG196660 HTC196620:HTC196660 ICY196620:ICY196660 IMU196620:IMU196660 IWQ196620:IWQ196660 JGM196620:JGM196660 JQI196620:JQI196660 KAE196620:KAE196660 KKA196620:KKA196660 KTW196620:KTW196660 LDS196620:LDS196660 LNO196620:LNO196660 LXK196620:LXK196660 MHG196620:MHG196660 MRC196620:MRC196660 NAY196620:NAY196660 NKU196620:NKU196660 NUQ196620:NUQ196660 OEM196620:OEM196660 OOI196620:OOI196660 OYE196620:OYE196660 PIA196620:PIA196660 PRW196620:PRW196660 QBS196620:QBS196660 QLO196620:QLO196660 QVK196620:QVK196660 RFG196620:RFG196660 RPC196620:RPC196660 RYY196620:RYY196660 SIU196620:SIU196660 SSQ196620:SSQ196660 TCM196620:TCM196660 TMI196620:TMI196660 TWE196620:TWE196660 UGA196620:UGA196660 UPW196620:UPW196660 UZS196620:UZS196660 VJO196620:VJO196660 VTK196620:VTK196660 WDG196620:WDG196660 WNC196620:WNC196660 WWY196620:WWY196660 AQ262156:AQ262196 KM262156:KM262196 UI262156:UI262196 AEE262156:AEE262196 AOA262156:AOA262196 AXW262156:AXW262196 BHS262156:BHS262196 BRO262156:BRO262196 CBK262156:CBK262196 CLG262156:CLG262196 CVC262156:CVC262196 DEY262156:DEY262196 DOU262156:DOU262196 DYQ262156:DYQ262196 EIM262156:EIM262196 ESI262156:ESI262196 FCE262156:FCE262196 FMA262156:FMA262196 FVW262156:FVW262196 GFS262156:GFS262196 GPO262156:GPO262196 GZK262156:GZK262196 HJG262156:HJG262196 HTC262156:HTC262196 ICY262156:ICY262196 IMU262156:IMU262196 IWQ262156:IWQ262196 JGM262156:JGM262196 JQI262156:JQI262196 KAE262156:KAE262196 KKA262156:KKA262196 KTW262156:KTW262196 LDS262156:LDS262196 LNO262156:LNO262196 LXK262156:LXK262196 MHG262156:MHG262196 MRC262156:MRC262196 NAY262156:NAY262196 NKU262156:NKU262196 NUQ262156:NUQ262196 OEM262156:OEM262196 OOI262156:OOI262196 OYE262156:OYE262196 PIA262156:PIA262196 PRW262156:PRW262196 QBS262156:QBS262196 QLO262156:QLO262196 QVK262156:QVK262196 RFG262156:RFG262196 RPC262156:RPC262196 RYY262156:RYY262196 SIU262156:SIU262196 SSQ262156:SSQ262196 TCM262156:TCM262196 TMI262156:TMI262196 TWE262156:TWE262196 UGA262156:UGA262196 UPW262156:UPW262196 UZS262156:UZS262196 VJO262156:VJO262196 VTK262156:VTK262196 WDG262156:WDG262196 WNC262156:WNC262196 WWY262156:WWY262196 AQ327692:AQ327732 KM327692:KM327732 UI327692:UI327732 AEE327692:AEE327732 AOA327692:AOA327732 AXW327692:AXW327732 BHS327692:BHS327732 BRO327692:BRO327732 CBK327692:CBK327732 CLG327692:CLG327732 CVC327692:CVC327732 DEY327692:DEY327732 DOU327692:DOU327732 DYQ327692:DYQ327732 EIM327692:EIM327732 ESI327692:ESI327732 FCE327692:FCE327732 FMA327692:FMA327732 FVW327692:FVW327732 GFS327692:GFS327732 GPO327692:GPO327732 GZK327692:GZK327732 HJG327692:HJG327732 HTC327692:HTC327732 ICY327692:ICY327732 IMU327692:IMU327732 IWQ327692:IWQ327732 JGM327692:JGM327732 JQI327692:JQI327732 KAE327692:KAE327732 KKA327692:KKA327732 KTW327692:KTW327732 LDS327692:LDS327732 LNO327692:LNO327732 LXK327692:LXK327732 MHG327692:MHG327732 MRC327692:MRC327732 NAY327692:NAY327732 NKU327692:NKU327732 NUQ327692:NUQ327732 OEM327692:OEM327732 OOI327692:OOI327732 OYE327692:OYE327732 PIA327692:PIA327732 PRW327692:PRW327732 QBS327692:QBS327732 QLO327692:QLO327732 QVK327692:QVK327732 RFG327692:RFG327732 RPC327692:RPC327732 RYY327692:RYY327732 SIU327692:SIU327732 SSQ327692:SSQ327732 TCM327692:TCM327732 TMI327692:TMI327732 TWE327692:TWE327732 UGA327692:UGA327732 UPW327692:UPW327732 UZS327692:UZS327732 VJO327692:VJO327732 VTK327692:VTK327732 WDG327692:WDG327732 WNC327692:WNC327732 WWY327692:WWY327732 AQ393228:AQ393268 KM393228:KM393268 UI393228:UI393268 AEE393228:AEE393268 AOA393228:AOA393268 AXW393228:AXW393268 BHS393228:BHS393268 BRO393228:BRO393268 CBK393228:CBK393268 CLG393228:CLG393268 CVC393228:CVC393268 DEY393228:DEY393268 DOU393228:DOU393268 DYQ393228:DYQ393268 EIM393228:EIM393268 ESI393228:ESI393268 FCE393228:FCE393268 FMA393228:FMA393268 FVW393228:FVW393268 GFS393228:GFS393268 GPO393228:GPO393268 GZK393228:GZK393268 HJG393228:HJG393268 HTC393228:HTC393268 ICY393228:ICY393268 IMU393228:IMU393268 IWQ393228:IWQ393268 JGM393228:JGM393268 JQI393228:JQI393268 KAE393228:KAE393268 KKA393228:KKA393268 KTW393228:KTW393268 LDS393228:LDS393268 LNO393228:LNO393268 LXK393228:LXK393268 MHG393228:MHG393268 MRC393228:MRC393268 NAY393228:NAY393268 NKU393228:NKU393268 NUQ393228:NUQ393268 OEM393228:OEM393268 OOI393228:OOI393268 OYE393228:OYE393268 PIA393228:PIA393268 PRW393228:PRW393268 QBS393228:QBS393268 QLO393228:QLO393268 QVK393228:QVK393268 RFG393228:RFG393268 RPC393228:RPC393268 RYY393228:RYY393268 SIU393228:SIU393268 SSQ393228:SSQ393268 TCM393228:TCM393268 TMI393228:TMI393268 TWE393228:TWE393268 UGA393228:UGA393268 UPW393228:UPW393268 UZS393228:UZS393268 VJO393228:VJO393268 VTK393228:VTK393268 WDG393228:WDG393268 WNC393228:WNC393268 WWY393228:WWY393268 AQ458764:AQ458804 KM458764:KM458804 UI458764:UI458804 AEE458764:AEE458804 AOA458764:AOA458804 AXW458764:AXW458804 BHS458764:BHS458804 BRO458764:BRO458804 CBK458764:CBK458804 CLG458764:CLG458804 CVC458764:CVC458804 DEY458764:DEY458804 DOU458764:DOU458804 DYQ458764:DYQ458804 EIM458764:EIM458804 ESI458764:ESI458804 FCE458764:FCE458804 FMA458764:FMA458804 FVW458764:FVW458804 GFS458764:GFS458804 GPO458764:GPO458804 GZK458764:GZK458804 HJG458764:HJG458804 HTC458764:HTC458804 ICY458764:ICY458804 IMU458764:IMU458804 IWQ458764:IWQ458804 JGM458764:JGM458804 JQI458764:JQI458804 KAE458764:KAE458804 KKA458764:KKA458804 KTW458764:KTW458804 LDS458764:LDS458804 LNO458764:LNO458804 LXK458764:LXK458804 MHG458764:MHG458804 MRC458764:MRC458804 NAY458764:NAY458804 NKU458764:NKU458804 NUQ458764:NUQ458804 OEM458764:OEM458804 OOI458764:OOI458804 OYE458764:OYE458804 PIA458764:PIA458804 PRW458764:PRW458804 QBS458764:QBS458804 QLO458764:QLO458804 QVK458764:QVK458804 RFG458764:RFG458804 RPC458764:RPC458804 RYY458764:RYY458804 SIU458764:SIU458804 SSQ458764:SSQ458804 TCM458764:TCM458804 TMI458764:TMI458804 TWE458764:TWE458804 UGA458764:UGA458804 UPW458764:UPW458804 UZS458764:UZS458804 VJO458764:VJO458804 VTK458764:VTK458804 WDG458764:WDG458804 WNC458764:WNC458804 WWY458764:WWY458804 AQ524300:AQ524340 KM524300:KM524340 UI524300:UI524340 AEE524300:AEE524340 AOA524300:AOA524340 AXW524300:AXW524340 BHS524300:BHS524340 BRO524300:BRO524340 CBK524300:CBK524340 CLG524300:CLG524340 CVC524300:CVC524340 DEY524300:DEY524340 DOU524300:DOU524340 DYQ524300:DYQ524340 EIM524300:EIM524340 ESI524300:ESI524340 FCE524300:FCE524340 FMA524300:FMA524340 FVW524300:FVW524340 GFS524300:GFS524340 GPO524300:GPO524340 GZK524300:GZK524340 HJG524300:HJG524340 HTC524300:HTC524340 ICY524300:ICY524340 IMU524300:IMU524340 IWQ524300:IWQ524340 JGM524300:JGM524340 JQI524300:JQI524340 KAE524300:KAE524340 KKA524300:KKA524340 KTW524300:KTW524340 LDS524300:LDS524340 LNO524300:LNO524340 LXK524300:LXK524340 MHG524300:MHG524340 MRC524300:MRC524340 NAY524300:NAY524340 NKU524300:NKU524340 NUQ524300:NUQ524340 OEM524300:OEM524340 OOI524300:OOI524340 OYE524300:OYE524340 PIA524300:PIA524340 PRW524300:PRW524340 QBS524300:QBS524340 QLO524300:QLO524340 QVK524300:QVK524340 RFG524300:RFG524340 RPC524300:RPC524340 RYY524300:RYY524340 SIU524300:SIU524340 SSQ524300:SSQ524340 TCM524300:TCM524340 TMI524300:TMI524340 TWE524300:TWE524340 UGA524300:UGA524340 UPW524300:UPW524340 UZS524300:UZS524340 VJO524300:VJO524340 VTK524300:VTK524340 WDG524300:WDG524340 WNC524300:WNC524340 WWY524300:WWY524340 AQ589836:AQ589876 KM589836:KM589876 UI589836:UI589876 AEE589836:AEE589876 AOA589836:AOA589876 AXW589836:AXW589876 BHS589836:BHS589876 BRO589836:BRO589876 CBK589836:CBK589876 CLG589836:CLG589876 CVC589836:CVC589876 DEY589836:DEY589876 DOU589836:DOU589876 DYQ589836:DYQ589876 EIM589836:EIM589876 ESI589836:ESI589876 FCE589836:FCE589876 FMA589836:FMA589876 FVW589836:FVW589876 GFS589836:GFS589876 GPO589836:GPO589876 GZK589836:GZK589876 HJG589836:HJG589876 HTC589836:HTC589876 ICY589836:ICY589876 IMU589836:IMU589876 IWQ589836:IWQ589876 JGM589836:JGM589876 JQI589836:JQI589876 KAE589836:KAE589876 KKA589836:KKA589876 KTW589836:KTW589876 LDS589836:LDS589876 LNO589836:LNO589876 LXK589836:LXK589876 MHG589836:MHG589876 MRC589836:MRC589876 NAY589836:NAY589876 NKU589836:NKU589876 NUQ589836:NUQ589876 OEM589836:OEM589876 OOI589836:OOI589876 OYE589836:OYE589876 PIA589836:PIA589876 PRW589836:PRW589876 QBS589836:QBS589876 QLO589836:QLO589876 QVK589836:QVK589876 RFG589836:RFG589876 RPC589836:RPC589876 RYY589836:RYY589876 SIU589836:SIU589876 SSQ589836:SSQ589876 TCM589836:TCM589876 TMI589836:TMI589876 TWE589836:TWE589876 UGA589836:UGA589876 UPW589836:UPW589876 UZS589836:UZS589876 VJO589836:VJO589876 VTK589836:VTK589876 WDG589836:WDG589876 WNC589836:WNC589876 WWY589836:WWY589876 AQ655372:AQ655412 KM655372:KM655412 UI655372:UI655412 AEE655372:AEE655412 AOA655372:AOA655412 AXW655372:AXW655412 BHS655372:BHS655412 BRO655372:BRO655412 CBK655372:CBK655412 CLG655372:CLG655412 CVC655372:CVC655412 DEY655372:DEY655412 DOU655372:DOU655412 DYQ655372:DYQ655412 EIM655372:EIM655412 ESI655372:ESI655412 FCE655372:FCE655412 FMA655372:FMA655412 FVW655372:FVW655412 GFS655372:GFS655412 GPO655372:GPO655412 GZK655372:GZK655412 HJG655372:HJG655412 HTC655372:HTC655412 ICY655372:ICY655412 IMU655372:IMU655412 IWQ655372:IWQ655412 JGM655372:JGM655412 JQI655372:JQI655412 KAE655372:KAE655412 KKA655372:KKA655412 KTW655372:KTW655412 LDS655372:LDS655412 LNO655372:LNO655412 LXK655372:LXK655412 MHG655372:MHG655412 MRC655372:MRC655412 NAY655372:NAY655412 NKU655372:NKU655412 NUQ655372:NUQ655412 OEM655372:OEM655412 OOI655372:OOI655412 OYE655372:OYE655412 PIA655372:PIA655412 PRW655372:PRW655412 QBS655372:QBS655412 QLO655372:QLO655412 QVK655372:QVK655412 RFG655372:RFG655412 RPC655372:RPC655412 RYY655372:RYY655412 SIU655372:SIU655412 SSQ655372:SSQ655412 TCM655372:TCM655412 TMI655372:TMI655412 TWE655372:TWE655412 UGA655372:UGA655412 UPW655372:UPW655412 UZS655372:UZS655412 VJO655372:VJO655412 VTK655372:VTK655412 WDG655372:WDG655412 WNC655372:WNC655412 WWY655372:WWY655412 AQ720908:AQ720948 KM720908:KM720948 UI720908:UI720948 AEE720908:AEE720948 AOA720908:AOA720948 AXW720908:AXW720948 BHS720908:BHS720948 BRO720908:BRO720948 CBK720908:CBK720948 CLG720908:CLG720948 CVC720908:CVC720948 DEY720908:DEY720948 DOU720908:DOU720948 DYQ720908:DYQ720948 EIM720908:EIM720948 ESI720908:ESI720948 FCE720908:FCE720948 FMA720908:FMA720948 FVW720908:FVW720948 GFS720908:GFS720948 GPO720908:GPO720948 GZK720908:GZK720948 HJG720908:HJG720948 HTC720908:HTC720948 ICY720908:ICY720948 IMU720908:IMU720948 IWQ720908:IWQ720948 JGM720908:JGM720948 JQI720908:JQI720948 KAE720908:KAE720948 KKA720908:KKA720948 KTW720908:KTW720948 LDS720908:LDS720948 LNO720908:LNO720948 LXK720908:LXK720948 MHG720908:MHG720948 MRC720908:MRC720948 NAY720908:NAY720948 NKU720908:NKU720948 NUQ720908:NUQ720948 OEM720908:OEM720948 OOI720908:OOI720948 OYE720908:OYE720948 PIA720908:PIA720948 PRW720908:PRW720948 QBS720908:QBS720948 QLO720908:QLO720948 QVK720908:QVK720948 RFG720908:RFG720948 RPC720908:RPC720948 RYY720908:RYY720948 SIU720908:SIU720948 SSQ720908:SSQ720948 TCM720908:TCM720948 TMI720908:TMI720948 TWE720908:TWE720948 UGA720908:UGA720948 UPW720908:UPW720948 UZS720908:UZS720948 VJO720908:VJO720948 VTK720908:VTK720948 WDG720908:WDG720948 WNC720908:WNC720948 WWY720908:WWY720948 AQ786444:AQ786484 KM786444:KM786484 UI786444:UI786484 AEE786444:AEE786484 AOA786444:AOA786484 AXW786444:AXW786484 BHS786444:BHS786484 BRO786444:BRO786484 CBK786444:CBK786484 CLG786444:CLG786484 CVC786444:CVC786484 DEY786444:DEY786484 DOU786444:DOU786484 DYQ786444:DYQ786484 EIM786444:EIM786484 ESI786444:ESI786484 FCE786444:FCE786484 FMA786444:FMA786484 FVW786444:FVW786484 GFS786444:GFS786484 GPO786444:GPO786484 GZK786444:GZK786484 HJG786444:HJG786484 HTC786444:HTC786484 ICY786444:ICY786484 IMU786444:IMU786484 IWQ786444:IWQ786484 JGM786444:JGM786484 JQI786444:JQI786484 KAE786444:KAE786484 KKA786444:KKA786484 KTW786444:KTW786484 LDS786444:LDS786484 LNO786444:LNO786484 LXK786444:LXK786484 MHG786444:MHG786484 MRC786444:MRC786484 NAY786444:NAY786484 NKU786444:NKU786484 NUQ786444:NUQ786484 OEM786444:OEM786484 OOI786444:OOI786484 OYE786444:OYE786484 PIA786444:PIA786484 PRW786444:PRW786484 QBS786444:QBS786484 QLO786444:QLO786484 QVK786444:QVK786484 RFG786444:RFG786484 RPC786444:RPC786484 RYY786444:RYY786484 SIU786444:SIU786484 SSQ786444:SSQ786484 TCM786444:TCM786484 TMI786444:TMI786484 TWE786444:TWE786484 UGA786444:UGA786484 UPW786444:UPW786484 UZS786444:UZS786484 VJO786444:VJO786484 VTK786444:VTK786484 WDG786444:WDG786484 WNC786444:WNC786484 WWY786444:WWY786484 AQ851980:AQ852020 KM851980:KM852020 UI851980:UI852020 AEE851980:AEE852020 AOA851980:AOA852020 AXW851980:AXW852020 BHS851980:BHS852020 BRO851980:BRO852020 CBK851980:CBK852020 CLG851980:CLG852020 CVC851980:CVC852020 DEY851980:DEY852020 DOU851980:DOU852020 DYQ851980:DYQ852020 EIM851980:EIM852020 ESI851980:ESI852020 FCE851980:FCE852020 FMA851980:FMA852020 FVW851980:FVW852020 GFS851980:GFS852020 GPO851980:GPO852020 GZK851980:GZK852020 HJG851980:HJG852020 HTC851980:HTC852020 ICY851980:ICY852020 IMU851980:IMU852020 IWQ851980:IWQ852020 JGM851980:JGM852020 JQI851980:JQI852020 KAE851980:KAE852020 KKA851980:KKA852020 KTW851980:KTW852020 LDS851980:LDS852020 LNO851980:LNO852020 LXK851980:LXK852020 MHG851980:MHG852020 MRC851980:MRC852020 NAY851980:NAY852020 NKU851980:NKU852020 NUQ851980:NUQ852020 OEM851980:OEM852020 OOI851980:OOI852020 OYE851980:OYE852020 PIA851980:PIA852020 PRW851980:PRW852020 QBS851980:QBS852020 QLO851980:QLO852020 QVK851980:QVK852020 RFG851980:RFG852020 RPC851980:RPC852020 RYY851980:RYY852020 SIU851980:SIU852020 SSQ851980:SSQ852020 TCM851980:TCM852020 TMI851980:TMI852020 TWE851980:TWE852020 UGA851980:UGA852020 UPW851980:UPW852020 UZS851980:UZS852020 VJO851980:VJO852020 VTK851980:VTK852020 WDG851980:WDG852020 WNC851980:WNC852020 WWY851980:WWY852020 AQ917516:AQ917556 KM917516:KM917556 UI917516:UI917556 AEE917516:AEE917556 AOA917516:AOA917556 AXW917516:AXW917556 BHS917516:BHS917556 BRO917516:BRO917556 CBK917516:CBK917556 CLG917516:CLG917556 CVC917516:CVC917556 DEY917516:DEY917556 DOU917516:DOU917556 DYQ917516:DYQ917556 EIM917516:EIM917556 ESI917516:ESI917556 FCE917516:FCE917556 FMA917516:FMA917556 FVW917516:FVW917556 GFS917516:GFS917556 GPO917516:GPO917556 GZK917516:GZK917556 HJG917516:HJG917556 HTC917516:HTC917556 ICY917516:ICY917556 IMU917516:IMU917556 IWQ917516:IWQ917556 JGM917516:JGM917556 JQI917516:JQI917556 KAE917516:KAE917556 KKA917516:KKA917556 KTW917516:KTW917556 LDS917516:LDS917556 LNO917516:LNO917556 LXK917516:LXK917556 MHG917516:MHG917556 MRC917516:MRC917556 NAY917516:NAY917556 NKU917516:NKU917556 NUQ917516:NUQ917556 OEM917516:OEM917556 OOI917516:OOI917556 OYE917516:OYE917556 PIA917516:PIA917556 PRW917516:PRW917556 QBS917516:QBS917556 QLO917516:QLO917556 QVK917516:QVK917556 RFG917516:RFG917556 RPC917516:RPC917556 RYY917516:RYY917556 SIU917516:SIU917556 SSQ917516:SSQ917556 TCM917516:TCM917556 TMI917516:TMI917556 TWE917516:TWE917556 UGA917516:UGA917556 UPW917516:UPW917556 UZS917516:UZS917556 VJO917516:VJO917556 VTK917516:VTK917556 WDG917516:WDG917556 WNC917516:WNC917556 WWY917516:WWY917556 AQ983052:AQ983092 KM983052:KM983092 UI983052:UI983092 AEE983052:AEE983092 AOA983052:AOA983092 AXW983052:AXW983092 BHS983052:BHS983092 BRO983052:BRO983092 CBK983052:CBK983092 CLG983052:CLG983092 CVC983052:CVC983092 DEY983052:DEY983092 DOU983052:DOU983092 DYQ983052:DYQ983092 EIM983052:EIM983092 ESI983052:ESI983092 FCE983052:FCE983092 FMA983052:FMA983092 FVW983052:FVW983092 GFS983052:GFS983092 GPO983052:GPO983092 GZK983052:GZK983092 HJG983052:HJG983092 HTC983052:HTC983092 ICY983052:ICY983092 IMU983052:IMU983092 IWQ983052:IWQ983092 JGM983052:JGM983092 JQI983052:JQI983092 KAE983052:KAE983092 KKA983052:KKA983092 KTW983052:KTW983092 LDS983052:LDS983092 LNO983052:LNO983092 LXK983052:LXK983092 MHG983052:MHG983092 MRC983052:MRC983092 NAY983052:NAY983092 NKU983052:NKU983092 NUQ983052:NUQ983092 OEM983052:OEM983092 OOI983052:OOI983092 OYE983052:OYE983092 PIA983052:PIA983092 PRW983052:PRW983092 QBS983052:QBS983092 QLO983052:QLO983092 QVK983052:QVK983092 RFG983052:RFG983092 RPC983052:RPC983092 RYY983052:RYY983092 SIU983052:SIU983092 SSQ983052:SSQ983092 TCM983052:TCM983092 TMI983052:TMI983092 TWE983052:TWE983092 UGA983052:UGA983092 UPW983052:UPW983092 UZS983052:UZS983092 VJO983052:VJO983092 VTK983052:VTK983092 WDG983052:WDG983092 WNC983052:WNC983092 WWY983052:WWY983092 AQ9:AR9 KM9:KN9 UI9:UJ9 AEE9:AEF9 AOA9:AOB9 AXW9:AXX9 BHS9:BHT9 BRO9:BRP9 CBK9:CBL9 CLG9:CLH9 CVC9:CVD9 DEY9:DEZ9 DOU9:DOV9 DYQ9:DYR9 EIM9:EIN9 ESI9:ESJ9 FCE9:FCF9 FMA9:FMB9 FVW9:FVX9 GFS9:GFT9 GPO9:GPP9 GZK9:GZL9 HJG9:HJH9 HTC9:HTD9 ICY9:ICZ9 IMU9:IMV9 IWQ9:IWR9 JGM9:JGN9 JQI9:JQJ9 KAE9:KAF9 KKA9:KKB9 KTW9:KTX9 LDS9:LDT9 LNO9:LNP9 LXK9:LXL9 MHG9:MHH9 MRC9:MRD9 NAY9:NAZ9 NKU9:NKV9 NUQ9:NUR9 OEM9:OEN9 OOI9:OOJ9 OYE9:OYF9 PIA9:PIB9 PRW9:PRX9 QBS9:QBT9 QLO9:QLP9 QVK9:QVL9 RFG9:RFH9 RPC9:RPD9 RYY9:RYZ9 SIU9:SIV9 SSQ9:SSR9 TCM9:TCN9 TMI9:TMJ9 TWE9:TWF9 UGA9:UGB9 UPW9:UPX9 UZS9:UZT9 VJO9:VJP9 VTK9:VTL9 WDG9:WDH9 WNC9:WND9 WWY9:WWZ9 AQ65545:AR65545 KM65545:KN65545 UI65545:UJ65545 AEE65545:AEF65545 AOA65545:AOB65545 AXW65545:AXX65545 BHS65545:BHT65545 BRO65545:BRP65545 CBK65545:CBL65545 CLG65545:CLH65545 CVC65545:CVD65545 DEY65545:DEZ65545 DOU65545:DOV65545 DYQ65545:DYR65545 EIM65545:EIN65545 ESI65545:ESJ65545 FCE65545:FCF65545 FMA65545:FMB65545 FVW65545:FVX65545 GFS65545:GFT65545 GPO65545:GPP65545 GZK65545:GZL65545 HJG65545:HJH65545 HTC65545:HTD65545 ICY65545:ICZ65545 IMU65545:IMV65545 IWQ65545:IWR65545 JGM65545:JGN65545 JQI65545:JQJ65545 KAE65545:KAF65545 KKA65545:KKB65545 KTW65545:KTX65545 LDS65545:LDT65545 LNO65545:LNP65545 LXK65545:LXL65545 MHG65545:MHH65545 MRC65545:MRD65545 NAY65545:NAZ65545 NKU65545:NKV65545 NUQ65545:NUR65545 OEM65545:OEN65545 OOI65545:OOJ65545 OYE65545:OYF65545 PIA65545:PIB65545 PRW65545:PRX65545 QBS65545:QBT65545 QLO65545:QLP65545 QVK65545:QVL65545 RFG65545:RFH65545 RPC65545:RPD65545 RYY65545:RYZ65545 SIU65545:SIV65545 SSQ65545:SSR65545 TCM65545:TCN65545 TMI65545:TMJ65545 TWE65545:TWF65545 UGA65545:UGB65545 UPW65545:UPX65545 UZS65545:UZT65545 VJO65545:VJP65545 VTK65545:VTL65545 WDG65545:WDH65545 WNC65545:WND65545 WWY65545:WWZ65545 AQ131081:AR131081 KM131081:KN131081 UI131081:UJ131081 AEE131081:AEF131081 AOA131081:AOB131081 AXW131081:AXX131081 BHS131081:BHT131081 BRO131081:BRP131081 CBK131081:CBL131081 CLG131081:CLH131081 CVC131081:CVD131081 DEY131081:DEZ131081 DOU131081:DOV131081 DYQ131081:DYR131081 EIM131081:EIN131081 ESI131081:ESJ131081 FCE131081:FCF131081 FMA131081:FMB131081 FVW131081:FVX131081 GFS131081:GFT131081 GPO131081:GPP131081 GZK131081:GZL131081 HJG131081:HJH131081 HTC131081:HTD131081 ICY131081:ICZ131081 IMU131081:IMV131081 IWQ131081:IWR131081 JGM131081:JGN131081 JQI131081:JQJ131081 KAE131081:KAF131081 KKA131081:KKB131081 KTW131081:KTX131081 LDS131081:LDT131081 LNO131081:LNP131081 LXK131081:LXL131081 MHG131081:MHH131081 MRC131081:MRD131081 NAY131081:NAZ131081 NKU131081:NKV131081 NUQ131081:NUR131081 OEM131081:OEN131081 OOI131081:OOJ131081 OYE131081:OYF131081 PIA131081:PIB131081 PRW131081:PRX131081 QBS131081:QBT131081 QLO131081:QLP131081 QVK131081:QVL131081 RFG131081:RFH131081 RPC131081:RPD131081 RYY131081:RYZ131081 SIU131081:SIV131081 SSQ131081:SSR131081 TCM131081:TCN131081 TMI131081:TMJ131081 TWE131081:TWF131081 UGA131081:UGB131081 UPW131081:UPX131081 UZS131081:UZT131081 VJO131081:VJP131081 VTK131081:VTL131081 WDG131081:WDH131081 WNC131081:WND131081 WWY131081:WWZ131081 AQ196617:AR196617 KM196617:KN196617 UI196617:UJ196617 AEE196617:AEF196617 AOA196617:AOB196617 AXW196617:AXX196617 BHS196617:BHT196617 BRO196617:BRP196617 CBK196617:CBL196617 CLG196617:CLH196617 CVC196617:CVD196617 DEY196617:DEZ196617 DOU196617:DOV196617 DYQ196617:DYR196617 EIM196617:EIN196617 ESI196617:ESJ196617 FCE196617:FCF196617 FMA196617:FMB196617 FVW196617:FVX196617 GFS196617:GFT196617 GPO196617:GPP196617 GZK196617:GZL196617 HJG196617:HJH196617 HTC196617:HTD196617 ICY196617:ICZ196617 IMU196617:IMV196617 IWQ196617:IWR196617 JGM196617:JGN196617 JQI196617:JQJ196617 KAE196617:KAF196617 KKA196617:KKB196617 KTW196617:KTX196617 LDS196617:LDT196617 LNO196617:LNP196617 LXK196617:LXL196617 MHG196617:MHH196617 MRC196617:MRD196617 NAY196617:NAZ196617 NKU196617:NKV196617 NUQ196617:NUR196617 OEM196617:OEN196617 OOI196617:OOJ196617 OYE196617:OYF196617 PIA196617:PIB196617 PRW196617:PRX196617 QBS196617:QBT196617 QLO196617:QLP196617 QVK196617:QVL196617 RFG196617:RFH196617 RPC196617:RPD196617 RYY196617:RYZ196617 SIU196617:SIV196617 SSQ196617:SSR196617 TCM196617:TCN196617 TMI196617:TMJ196617 TWE196617:TWF196617 UGA196617:UGB196617 UPW196617:UPX196617 UZS196617:UZT196617 VJO196617:VJP196617 VTK196617:VTL196617 WDG196617:WDH196617 WNC196617:WND196617 WWY196617:WWZ196617 AQ262153:AR262153 KM262153:KN262153 UI262153:UJ262153 AEE262153:AEF262153 AOA262153:AOB262153 AXW262153:AXX262153 BHS262153:BHT262153 BRO262153:BRP262153 CBK262153:CBL262153 CLG262153:CLH262153 CVC262153:CVD262153 DEY262153:DEZ262153 DOU262153:DOV262153 DYQ262153:DYR262153 EIM262153:EIN262153 ESI262153:ESJ262153 FCE262153:FCF262153 FMA262153:FMB262153 FVW262153:FVX262153 GFS262153:GFT262153 GPO262153:GPP262153 GZK262153:GZL262153 HJG262153:HJH262153 HTC262153:HTD262153 ICY262153:ICZ262153 IMU262153:IMV262153 IWQ262153:IWR262153 JGM262153:JGN262153 JQI262153:JQJ262153 KAE262153:KAF262153 KKA262153:KKB262153 KTW262153:KTX262153 LDS262153:LDT262153 LNO262153:LNP262153 LXK262153:LXL262153 MHG262153:MHH262153 MRC262153:MRD262153 NAY262153:NAZ262153 NKU262153:NKV262153 NUQ262153:NUR262153 OEM262153:OEN262153 OOI262153:OOJ262153 OYE262153:OYF262153 PIA262153:PIB262153 PRW262153:PRX262153 QBS262153:QBT262153 QLO262153:QLP262153 QVK262153:QVL262153 RFG262153:RFH262153 RPC262153:RPD262153 RYY262153:RYZ262153 SIU262153:SIV262153 SSQ262153:SSR262153 TCM262153:TCN262153 TMI262153:TMJ262153 TWE262153:TWF262153 UGA262153:UGB262153 UPW262153:UPX262153 UZS262153:UZT262153 VJO262153:VJP262153 VTK262153:VTL262153 WDG262153:WDH262153 WNC262153:WND262153 WWY262153:WWZ262153 AQ327689:AR327689 KM327689:KN327689 UI327689:UJ327689 AEE327689:AEF327689 AOA327689:AOB327689 AXW327689:AXX327689 BHS327689:BHT327689 BRO327689:BRP327689 CBK327689:CBL327689 CLG327689:CLH327689 CVC327689:CVD327689 DEY327689:DEZ327689 DOU327689:DOV327689 DYQ327689:DYR327689 EIM327689:EIN327689 ESI327689:ESJ327689 FCE327689:FCF327689 FMA327689:FMB327689 FVW327689:FVX327689 GFS327689:GFT327689 GPO327689:GPP327689 GZK327689:GZL327689 HJG327689:HJH327689 HTC327689:HTD327689 ICY327689:ICZ327689 IMU327689:IMV327689 IWQ327689:IWR327689 JGM327689:JGN327689 JQI327689:JQJ327689 KAE327689:KAF327689 KKA327689:KKB327689 KTW327689:KTX327689 LDS327689:LDT327689 LNO327689:LNP327689 LXK327689:LXL327689 MHG327689:MHH327689 MRC327689:MRD327689 NAY327689:NAZ327689 NKU327689:NKV327689 NUQ327689:NUR327689 OEM327689:OEN327689 OOI327689:OOJ327689 OYE327689:OYF327689 PIA327689:PIB327689 PRW327689:PRX327689 QBS327689:QBT327689 QLO327689:QLP327689 QVK327689:QVL327689 RFG327689:RFH327689 RPC327689:RPD327689 RYY327689:RYZ327689 SIU327689:SIV327689 SSQ327689:SSR327689 TCM327689:TCN327689 TMI327689:TMJ327689 TWE327689:TWF327689 UGA327689:UGB327689 UPW327689:UPX327689 UZS327689:UZT327689 VJO327689:VJP327689 VTK327689:VTL327689 WDG327689:WDH327689 WNC327689:WND327689 WWY327689:WWZ327689 AQ393225:AR393225 KM393225:KN393225 UI393225:UJ393225 AEE393225:AEF393225 AOA393225:AOB393225 AXW393225:AXX393225 BHS393225:BHT393225 BRO393225:BRP393225 CBK393225:CBL393225 CLG393225:CLH393225 CVC393225:CVD393225 DEY393225:DEZ393225 DOU393225:DOV393225 DYQ393225:DYR393225 EIM393225:EIN393225 ESI393225:ESJ393225 FCE393225:FCF393225 FMA393225:FMB393225 FVW393225:FVX393225 GFS393225:GFT393225 GPO393225:GPP393225 GZK393225:GZL393225 HJG393225:HJH393225 HTC393225:HTD393225 ICY393225:ICZ393225 IMU393225:IMV393225 IWQ393225:IWR393225 JGM393225:JGN393225 JQI393225:JQJ393225 KAE393225:KAF393225 KKA393225:KKB393225 KTW393225:KTX393225 LDS393225:LDT393225 LNO393225:LNP393225 LXK393225:LXL393225 MHG393225:MHH393225 MRC393225:MRD393225 NAY393225:NAZ393225 NKU393225:NKV393225 NUQ393225:NUR393225 OEM393225:OEN393225 OOI393225:OOJ393225 OYE393225:OYF393225 PIA393225:PIB393225 PRW393225:PRX393225 QBS393225:QBT393225 QLO393225:QLP393225 QVK393225:QVL393225 RFG393225:RFH393225 RPC393225:RPD393225 RYY393225:RYZ393225 SIU393225:SIV393225 SSQ393225:SSR393225 TCM393225:TCN393225 TMI393225:TMJ393225 TWE393225:TWF393225 UGA393225:UGB393225 UPW393225:UPX393225 UZS393225:UZT393225 VJO393225:VJP393225 VTK393225:VTL393225 WDG393225:WDH393225 WNC393225:WND393225 WWY393225:WWZ393225 AQ458761:AR458761 KM458761:KN458761 UI458761:UJ458761 AEE458761:AEF458761 AOA458761:AOB458761 AXW458761:AXX458761 BHS458761:BHT458761 BRO458761:BRP458761 CBK458761:CBL458761 CLG458761:CLH458761 CVC458761:CVD458761 DEY458761:DEZ458761 DOU458761:DOV458761 DYQ458761:DYR458761 EIM458761:EIN458761 ESI458761:ESJ458761 FCE458761:FCF458761 FMA458761:FMB458761 FVW458761:FVX458761 GFS458761:GFT458761 GPO458761:GPP458761 GZK458761:GZL458761 HJG458761:HJH458761 HTC458761:HTD458761 ICY458761:ICZ458761 IMU458761:IMV458761 IWQ458761:IWR458761 JGM458761:JGN458761 JQI458761:JQJ458761 KAE458761:KAF458761 KKA458761:KKB458761 KTW458761:KTX458761 LDS458761:LDT458761 LNO458761:LNP458761 LXK458761:LXL458761 MHG458761:MHH458761 MRC458761:MRD458761 NAY458761:NAZ458761 NKU458761:NKV458761 NUQ458761:NUR458761 OEM458761:OEN458761 OOI458761:OOJ458761 OYE458761:OYF458761 PIA458761:PIB458761 PRW458761:PRX458761 QBS458761:QBT458761 QLO458761:QLP458761 QVK458761:QVL458761 RFG458761:RFH458761 RPC458761:RPD458761 RYY458761:RYZ458761 SIU458761:SIV458761 SSQ458761:SSR458761 TCM458761:TCN458761 TMI458761:TMJ458761 TWE458761:TWF458761 UGA458761:UGB458761 UPW458761:UPX458761 UZS458761:UZT458761 VJO458761:VJP458761 VTK458761:VTL458761 WDG458761:WDH458761 WNC458761:WND458761 WWY458761:WWZ458761 AQ524297:AR524297 KM524297:KN524297 UI524297:UJ524297 AEE524297:AEF524297 AOA524297:AOB524297 AXW524297:AXX524297 BHS524297:BHT524297 BRO524297:BRP524297 CBK524297:CBL524297 CLG524297:CLH524297 CVC524297:CVD524297 DEY524297:DEZ524297 DOU524297:DOV524297 DYQ524297:DYR524297 EIM524297:EIN524297 ESI524297:ESJ524297 FCE524297:FCF524297 FMA524297:FMB524297 FVW524297:FVX524297 GFS524297:GFT524297 GPO524297:GPP524297 GZK524297:GZL524297 HJG524297:HJH524297 HTC524297:HTD524297 ICY524297:ICZ524297 IMU524297:IMV524297 IWQ524297:IWR524297 JGM524297:JGN524297 JQI524297:JQJ524297 KAE524297:KAF524297 KKA524297:KKB524297 KTW524297:KTX524297 LDS524297:LDT524297 LNO524297:LNP524297 LXK524297:LXL524297 MHG524297:MHH524297 MRC524297:MRD524297 NAY524297:NAZ524297 NKU524297:NKV524297 NUQ524297:NUR524297 OEM524297:OEN524297 OOI524297:OOJ524297 OYE524297:OYF524297 PIA524297:PIB524297 PRW524297:PRX524297 QBS524297:QBT524297 QLO524297:QLP524297 QVK524297:QVL524297 RFG524297:RFH524297 RPC524297:RPD524297 RYY524297:RYZ524297 SIU524297:SIV524297 SSQ524297:SSR524297 TCM524297:TCN524297 TMI524297:TMJ524297 TWE524297:TWF524297 UGA524297:UGB524297 UPW524297:UPX524297 UZS524297:UZT524297 VJO524297:VJP524297 VTK524297:VTL524297 WDG524297:WDH524297 WNC524297:WND524297 WWY524297:WWZ524297 AQ589833:AR589833 KM589833:KN589833 UI589833:UJ589833 AEE589833:AEF589833 AOA589833:AOB589833 AXW589833:AXX589833 BHS589833:BHT589833 BRO589833:BRP589833 CBK589833:CBL589833 CLG589833:CLH589833 CVC589833:CVD589833 DEY589833:DEZ589833 DOU589833:DOV589833 DYQ589833:DYR589833 EIM589833:EIN589833 ESI589833:ESJ589833 FCE589833:FCF589833 FMA589833:FMB589833 FVW589833:FVX589833 GFS589833:GFT589833 GPO589833:GPP589833 GZK589833:GZL589833 HJG589833:HJH589833 HTC589833:HTD589833 ICY589833:ICZ589833 IMU589833:IMV589833 IWQ589833:IWR589833 JGM589833:JGN589833 JQI589833:JQJ589833 KAE589833:KAF589833 KKA589833:KKB589833 KTW589833:KTX589833 LDS589833:LDT589833 LNO589833:LNP589833 LXK589833:LXL589833 MHG589833:MHH589833 MRC589833:MRD589833 NAY589833:NAZ589833 NKU589833:NKV589833 NUQ589833:NUR589833 OEM589833:OEN589833 OOI589833:OOJ589833 OYE589833:OYF589833 PIA589833:PIB589833 PRW589833:PRX589833 QBS589833:QBT589833 QLO589833:QLP589833 QVK589833:QVL589833 RFG589833:RFH589833 RPC589833:RPD589833 RYY589833:RYZ589833 SIU589833:SIV589833 SSQ589833:SSR589833 TCM589833:TCN589833 TMI589833:TMJ589833 TWE589833:TWF589833 UGA589833:UGB589833 UPW589833:UPX589833 UZS589833:UZT589833 VJO589833:VJP589833 VTK589833:VTL589833 WDG589833:WDH589833 WNC589833:WND589833 WWY589833:WWZ589833 AQ655369:AR655369 KM655369:KN655369 UI655369:UJ655369 AEE655369:AEF655369 AOA655369:AOB655369 AXW655369:AXX655369 BHS655369:BHT655369 BRO655369:BRP655369 CBK655369:CBL655369 CLG655369:CLH655369 CVC655369:CVD655369 DEY655369:DEZ655369 DOU655369:DOV655369 DYQ655369:DYR655369 EIM655369:EIN655369 ESI655369:ESJ655369 FCE655369:FCF655369 FMA655369:FMB655369 FVW655369:FVX655369 GFS655369:GFT655369 GPO655369:GPP655369 GZK655369:GZL655369 HJG655369:HJH655369 HTC655369:HTD655369 ICY655369:ICZ655369 IMU655369:IMV655369 IWQ655369:IWR655369 JGM655369:JGN655369 JQI655369:JQJ655369 KAE655369:KAF655369 KKA655369:KKB655369 KTW655369:KTX655369 LDS655369:LDT655369 LNO655369:LNP655369 LXK655369:LXL655369 MHG655369:MHH655369 MRC655369:MRD655369 NAY655369:NAZ655369 NKU655369:NKV655369 NUQ655369:NUR655369 OEM655369:OEN655369 OOI655369:OOJ655369 OYE655369:OYF655369 PIA655369:PIB655369 PRW655369:PRX655369 QBS655369:QBT655369 QLO655369:QLP655369 QVK655369:QVL655369 RFG655369:RFH655369 RPC655369:RPD655369 RYY655369:RYZ655369 SIU655369:SIV655369 SSQ655369:SSR655369 TCM655369:TCN655369 TMI655369:TMJ655369 TWE655369:TWF655369 UGA655369:UGB655369 UPW655369:UPX655369 UZS655369:UZT655369 VJO655369:VJP655369 VTK655369:VTL655369 WDG655369:WDH655369 WNC655369:WND655369 WWY655369:WWZ655369 AQ720905:AR720905 KM720905:KN720905 UI720905:UJ720905 AEE720905:AEF720905 AOA720905:AOB720905 AXW720905:AXX720905 BHS720905:BHT720905 BRO720905:BRP720905 CBK720905:CBL720905 CLG720905:CLH720905 CVC720905:CVD720905 DEY720905:DEZ720905 DOU720905:DOV720905 DYQ720905:DYR720905 EIM720905:EIN720905 ESI720905:ESJ720905 FCE720905:FCF720905 FMA720905:FMB720905 FVW720905:FVX720905 GFS720905:GFT720905 GPO720905:GPP720905 GZK720905:GZL720905 HJG720905:HJH720905 HTC720905:HTD720905 ICY720905:ICZ720905 IMU720905:IMV720905 IWQ720905:IWR720905 JGM720905:JGN720905 JQI720905:JQJ720905 KAE720905:KAF720905 KKA720905:KKB720905 KTW720905:KTX720905 LDS720905:LDT720905 LNO720905:LNP720905 LXK720905:LXL720905 MHG720905:MHH720905 MRC720905:MRD720905 NAY720905:NAZ720905 NKU720905:NKV720905 NUQ720905:NUR720905 OEM720905:OEN720905 OOI720905:OOJ720905 OYE720905:OYF720905 PIA720905:PIB720905 PRW720905:PRX720905 QBS720905:QBT720905 QLO720905:QLP720905 QVK720905:QVL720905 RFG720905:RFH720905 RPC720905:RPD720905 RYY720905:RYZ720905 SIU720905:SIV720905 SSQ720905:SSR720905 TCM720905:TCN720905 TMI720905:TMJ720905 TWE720905:TWF720905 UGA720905:UGB720905 UPW720905:UPX720905 UZS720905:UZT720905 VJO720905:VJP720905 VTK720905:VTL720905 WDG720905:WDH720905 WNC720905:WND720905 WWY720905:WWZ720905 AQ786441:AR786441 KM786441:KN786441 UI786441:UJ786441 AEE786441:AEF786441 AOA786441:AOB786441 AXW786441:AXX786441 BHS786441:BHT786441 BRO786441:BRP786441 CBK786441:CBL786441 CLG786441:CLH786441 CVC786441:CVD786441 DEY786441:DEZ786441 DOU786441:DOV786441 DYQ786441:DYR786441 EIM786441:EIN786441 ESI786441:ESJ786441 FCE786441:FCF786441 FMA786441:FMB786441 FVW786441:FVX786441 GFS786441:GFT786441 GPO786441:GPP786441 GZK786441:GZL786441 HJG786441:HJH786441 HTC786441:HTD786441 ICY786441:ICZ786441 IMU786441:IMV786441 IWQ786441:IWR786441 JGM786441:JGN786441 JQI786441:JQJ786441 KAE786441:KAF786441 KKA786441:KKB786441 KTW786441:KTX786441 LDS786441:LDT786441 LNO786441:LNP786441 LXK786441:LXL786441 MHG786441:MHH786441 MRC786441:MRD786441 NAY786441:NAZ786441 NKU786441:NKV786441 NUQ786441:NUR786441 OEM786441:OEN786441 OOI786441:OOJ786441 OYE786441:OYF786441 PIA786441:PIB786441 PRW786441:PRX786441 QBS786441:QBT786441 QLO786441:QLP786441 QVK786441:QVL786441 RFG786441:RFH786441 RPC786441:RPD786441 RYY786441:RYZ786441 SIU786441:SIV786441 SSQ786441:SSR786441 TCM786441:TCN786441 TMI786441:TMJ786441 TWE786441:TWF786441 UGA786441:UGB786441 UPW786441:UPX786441 UZS786441:UZT786441 VJO786441:VJP786441 VTK786441:VTL786441 WDG786441:WDH786441 WNC786441:WND786441 WWY786441:WWZ786441 AQ851977:AR851977 KM851977:KN851977 UI851977:UJ851977 AEE851977:AEF851977 AOA851977:AOB851977 AXW851977:AXX851977 BHS851977:BHT851977 BRO851977:BRP851977 CBK851977:CBL851977 CLG851977:CLH851977 CVC851977:CVD851977 DEY851977:DEZ851977 DOU851977:DOV851977 DYQ851977:DYR851977 EIM851977:EIN851977 ESI851977:ESJ851977 FCE851977:FCF851977 FMA851977:FMB851977 FVW851977:FVX851977 GFS851977:GFT851977 GPO851977:GPP851977 GZK851977:GZL851977 HJG851977:HJH851977 HTC851977:HTD851977 ICY851977:ICZ851977 IMU851977:IMV851977 IWQ851977:IWR851977 JGM851977:JGN851977 JQI851977:JQJ851977 KAE851977:KAF851977 KKA851977:KKB851977 KTW851977:KTX851977 LDS851977:LDT851977 LNO851977:LNP851977 LXK851977:LXL851977 MHG851977:MHH851977 MRC851977:MRD851977 NAY851977:NAZ851977 NKU851977:NKV851977 NUQ851977:NUR851977 OEM851977:OEN851977 OOI851977:OOJ851977 OYE851977:OYF851977 PIA851977:PIB851977 PRW851977:PRX851977 QBS851977:QBT851977 QLO851977:QLP851977 QVK851977:QVL851977 RFG851977:RFH851977 RPC851977:RPD851977 RYY851977:RYZ851977 SIU851977:SIV851977 SSQ851977:SSR851977 TCM851977:TCN851977 TMI851977:TMJ851977 TWE851977:TWF851977 UGA851977:UGB851977 UPW851977:UPX851977 UZS851977:UZT851977 VJO851977:VJP851977 VTK851977:VTL851977 WDG851977:WDH851977 WNC851977:WND851977 WWY851977:WWZ851977 AQ917513:AR917513 KM917513:KN917513 UI917513:UJ917513 AEE917513:AEF917513 AOA917513:AOB917513 AXW917513:AXX917513 BHS917513:BHT917513 BRO917513:BRP917513 CBK917513:CBL917513 CLG917513:CLH917513 CVC917513:CVD917513 DEY917513:DEZ917513 DOU917513:DOV917513 DYQ917513:DYR917513 EIM917513:EIN917513 ESI917513:ESJ917513 FCE917513:FCF917513 FMA917513:FMB917513 FVW917513:FVX917513 GFS917513:GFT917513 GPO917513:GPP917513 GZK917513:GZL917513 HJG917513:HJH917513 HTC917513:HTD917513 ICY917513:ICZ917513 IMU917513:IMV917513 IWQ917513:IWR917513 JGM917513:JGN917513 JQI917513:JQJ917513 KAE917513:KAF917513 KKA917513:KKB917513 KTW917513:KTX917513 LDS917513:LDT917513 LNO917513:LNP917513 LXK917513:LXL917513 MHG917513:MHH917513 MRC917513:MRD917513 NAY917513:NAZ917513 NKU917513:NKV917513 NUQ917513:NUR917513 OEM917513:OEN917513 OOI917513:OOJ917513 OYE917513:OYF917513 PIA917513:PIB917513 PRW917513:PRX917513 QBS917513:QBT917513 QLO917513:QLP917513 QVK917513:QVL917513 RFG917513:RFH917513 RPC917513:RPD917513 RYY917513:RYZ917513 SIU917513:SIV917513 SSQ917513:SSR917513 TCM917513:TCN917513 TMI917513:TMJ917513 TWE917513:TWF917513 UGA917513:UGB917513 UPW917513:UPX917513 UZS917513:UZT917513 VJO917513:VJP917513 VTK917513:VTL917513 WDG917513:WDH917513 WNC917513:WND917513 WWY917513:WWZ917513 AQ983049:AR983049 KM983049:KN983049 UI983049:UJ983049 AEE983049:AEF983049 AOA983049:AOB983049 AXW983049:AXX983049 BHS983049:BHT983049 BRO983049:BRP983049 CBK983049:CBL983049 CLG983049:CLH983049 CVC983049:CVD983049 DEY983049:DEZ983049 DOU983049:DOV983049 DYQ983049:DYR983049 EIM983049:EIN983049 ESI983049:ESJ983049 FCE983049:FCF983049 FMA983049:FMB983049 FVW983049:FVX983049 GFS983049:GFT983049 GPO983049:GPP983049 GZK983049:GZL983049 HJG983049:HJH983049 HTC983049:HTD983049 ICY983049:ICZ983049 IMU983049:IMV983049 IWQ983049:IWR983049 JGM983049:JGN983049 JQI983049:JQJ983049 KAE983049:KAF983049 KKA983049:KKB983049 KTW983049:KTX983049 LDS983049:LDT983049 LNO983049:LNP983049 LXK983049:LXL983049 MHG983049:MHH983049 MRC983049:MRD983049 NAY983049:NAZ983049 NKU983049:NKV983049 NUQ983049:NUR983049 OEM983049:OEN983049 OOI983049:OOJ983049 OYE983049:OYF983049 PIA983049:PIB983049 PRW983049:PRX983049 QBS983049:QBT983049 QLO983049:QLP983049 QVK983049:QVL983049 RFG983049:RFH983049 RPC983049:RPD983049 RYY983049:RYZ983049 SIU983049:SIV983049 SSQ983049:SSR983049 TCM983049:TCN983049 TMI983049:TMJ983049 TWE983049:TWF983049 UGA983049:UGB983049 UPW983049:UPX983049 UZS983049:UZT983049 VJO983049:VJP983049 VTK983049:VTL983049 WDG983049:WDH983049 WNC983049:WND983049 WWY983049:WWZ983049 BH12:BI71 LD12:LE71 UZ12:VA71 AEV12:AEW71 AOR12:AOS71 AYN12:AYO71 BIJ12:BIK71 BSF12:BSG71 CCB12:CCC71 CLX12:CLY71 CVT12:CVU71 DFP12:DFQ71 DPL12:DPM71 DZH12:DZI71 EJD12:EJE71 ESZ12:ETA71 FCV12:FCW71 FMR12:FMS71 FWN12:FWO71 GGJ12:GGK71 GQF12:GQG71 HAB12:HAC71 HJX12:HJY71 HTT12:HTU71 IDP12:IDQ71 INL12:INM71 IXH12:IXI71 JHD12:JHE71 JQZ12:JRA71 KAV12:KAW71 KKR12:KKS71 KUN12:KUO71 LEJ12:LEK71 LOF12:LOG71 LYB12:LYC71 MHX12:MHY71 MRT12:MRU71 NBP12:NBQ71 NLL12:NLM71 NVH12:NVI71 OFD12:OFE71 OOZ12:OPA71 OYV12:OYW71 PIR12:PIS71 PSN12:PSO71 QCJ12:QCK71 QMF12:QMG71 QWB12:QWC71 RFX12:RFY71 RPT12:RPU71 RZP12:RZQ71 SJL12:SJM71 STH12:STI71 TDD12:TDE71 TMZ12:TNA71 TWV12:TWW71 UGR12:UGS71 UQN12:UQO71 VAJ12:VAK71 VKF12:VKG71 VUB12:VUC71 WDX12:WDY71 WNT12:WNU71 WXP12:WXQ71 BH65548:BI65607 LD65548:LE65607 UZ65548:VA65607 AEV65548:AEW65607 AOR65548:AOS65607 AYN65548:AYO65607 BIJ65548:BIK65607 BSF65548:BSG65607 CCB65548:CCC65607 CLX65548:CLY65607 CVT65548:CVU65607 DFP65548:DFQ65607 DPL65548:DPM65607 DZH65548:DZI65607 EJD65548:EJE65607 ESZ65548:ETA65607 FCV65548:FCW65607 FMR65548:FMS65607 FWN65548:FWO65607 GGJ65548:GGK65607 GQF65548:GQG65607 HAB65548:HAC65607 HJX65548:HJY65607 HTT65548:HTU65607 IDP65548:IDQ65607 INL65548:INM65607 IXH65548:IXI65607 JHD65548:JHE65607 JQZ65548:JRA65607 KAV65548:KAW65607 KKR65548:KKS65607 KUN65548:KUO65607 LEJ65548:LEK65607 LOF65548:LOG65607 LYB65548:LYC65607 MHX65548:MHY65607 MRT65548:MRU65607 NBP65548:NBQ65607 NLL65548:NLM65607 NVH65548:NVI65607 OFD65548:OFE65607 OOZ65548:OPA65607 OYV65548:OYW65607 PIR65548:PIS65607 PSN65548:PSO65607 QCJ65548:QCK65607 QMF65548:QMG65607 QWB65548:QWC65607 RFX65548:RFY65607 RPT65548:RPU65607 RZP65548:RZQ65607 SJL65548:SJM65607 STH65548:STI65607 TDD65548:TDE65607 TMZ65548:TNA65607 TWV65548:TWW65607 UGR65548:UGS65607 UQN65548:UQO65607 VAJ65548:VAK65607 VKF65548:VKG65607 VUB65548:VUC65607 WDX65548:WDY65607 WNT65548:WNU65607 WXP65548:WXQ65607 BH131084:BI131143 LD131084:LE131143 UZ131084:VA131143 AEV131084:AEW131143 AOR131084:AOS131143 AYN131084:AYO131143 BIJ131084:BIK131143 BSF131084:BSG131143 CCB131084:CCC131143 CLX131084:CLY131143 CVT131084:CVU131143 DFP131084:DFQ131143 DPL131084:DPM131143 DZH131084:DZI131143 EJD131084:EJE131143 ESZ131084:ETA131143 FCV131084:FCW131143 FMR131084:FMS131143 FWN131084:FWO131143 GGJ131084:GGK131143 GQF131084:GQG131143 HAB131084:HAC131143 HJX131084:HJY131143 HTT131084:HTU131143 IDP131084:IDQ131143 INL131084:INM131143 IXH131084:IXI131143 JHD131084:JHE131143 JQZ131084:JRA131143 KAV131084:KAW131143 KKR131084:KKS131143 KUN131084:KUO131143 LEJ131084:LEK131143 LOF131084:LOG131143 LYB131084:LYC131143 MHX131084:MHY131143 MRT131084:MRU131143 NBP131084:NBQ131143 NLL131084:NLM131143 NVH131084:NVI131143 OFD131084:OFE131143 OOZ131084:OPA131143 OYV131084:OYW131143 PIR131084:PIS131143 PSN131084:PSO131143 QCJ131084:QCK131143 QMF131084:QMG131143 QWB131084:QWC131143 RFX131084:RFY131143 RPT131084:RPU131143 RZP131084:RZQ131143 SJL131084:SJM131143 STH131084:STI131143 TDD131084:TDE131143 TMZ131084:TNA131143 TWV131084:TWW131143 UGR131084:UGS131143 UQN131084:UQO131143 VAJ131084:VAK131143 VKF131084:VKG131143 VUB131084:VUC131143 WDX131084:WDY131143 WNT131084:WNU131143 WXP131084:WXQ131143 BH196620:BI196679 LD196620:LE196679 UZ196620:VA196679 AEV196620:AEW196679 AOR196620:AOS196679 AYN196620:AYO196679 BIJ196620:BIK196679 BSF196620:BSG196679 CCB196620:CCC196679 CLX196620:CLY196679 CVT196620:CVU196679 DFP196620:DFQ196679 DPL196620:DPM196679 DZH196620:DZI196679 EJD196620:EJE196679 ESZ196620:ETA196679 FCV196620:FCW196679 FMR196620:FMS196679 FWN196620:FWO196679 GGJ196620:GGK196679 GQF196620:GQG196679 HAB196620:HAC196679 HJX196620:HJY196679 HTT196620:HTU196679 IDP196620:IDQ196679 INL196620:INM196679 IXH196620:IXI196679 JHD196620:JHE196679 JQZ196620:JRA196679 KAV196620:KAW196679 KKR196620:KKS196679 KUN196620:KUO196679 LEJ196620:LEK196679 LOF196620:LOG196679 LYB196620:LYC196679 MHX196620:MHY196679 MRT196620:MRU196679 NBP196620:NBQ196679 NLL196620:NLM196679 NVH196620:NVI196679 OFD196620:OFE196679 OOZ196620:OPA196679 OYV196620:OYW196679 PIR196620:PIS196679 PSN196620:PSO196679 QCJ196620:QCK196679 QMF196620:QMG196679 QWB196620:QWC196679 RFX196620:RFY196679 RPT196620:RPU196679 RZP196620:RZQ196679 SJL196620:SJM196679 STH196620:STI196679 TDD196620:TDE196679 TMZ196620:TNA196679 TWV196620:TWW196679 UGR196620:UGS196679 UQN196620:UQO196679 VAJ196620:VAK196679 VKF196620:VKG196679 VUB196620:VUC196679 WDX196620:WDY196679 WNT196620:WNU196679 WXP196620:WXQ196679 BH262156:BI262215 LD262156:LE262215 UZ262156:VA262215 AEV262156:AEW262215 AOR262156:AOS262215 AYN262156:AYO262215 BIJ262156:BIK262215 BSF262156:BSG262215 CCB262156:CCC262215 CLX262156:CLY262215 CVT262156:CVU262215 DFP262156:DFQ262215 DPL262156:DPM262215 DZH262156:DZI262215 EJD262156:EJE262215 ESZ262156:ETA262215 FCV262156:FCW262215 FMR262156:FMS262215 FWN262156:FWO262215 GGJ262156:GGK262215 GQF262156:GQG262215 HAB262156:HAC262215 HJX262156:HJY262215 HTT262156:HTU262215 IDP262156:IDQ262215 INL262156:INM262215 IXH262156:IXI262215 JHD262156:JHE262215 JQZ262156:JRA262215 KAV262156:KAW262215 KKR262156:KKS262215 KUN262156:KUO262215 LEJ262156:LEK262215 LOF262156:LOG262215 LYB262156:LYC262215 MHX262156:MHY262215 MRT262156:MRU262215 NBP262156:NBQ262215 NLL262156:NLM262215 NVH262156:NVI262215 OFD262156:OFE262215 OOZ262156:OPA262215 OYV262156:OYW262215 PIR262156:PIS262215 PSN262156:PSO262215 QCJ262156:QCK262215 QMF262156:QMG262215 QWB262156:QWC262215 RFX262156:RFY262215 RPT262156:RPU262215 RZP262156:RZQ262215 SJL262156:SJM262215 STH262156:STI262215 TDD262156:TDE262215 TMZ262156:TNA262215 TWV262156:TWW262215 UGR262156:UGS262215 UQN262156:UQO262215 VAJ262156:VAK262215 VKF262156:VKG262215 VUB262156:VUC262215 WDX262156:WDY262215 WNT262156:WNU262215 WXP262156:WXQ262215 BH327692:BI327751 LD327692:LE327751 UZ327692:VA327751 AEV327692:AEW327751 AOR327692:AOS327751 AYN327692:AYO327751 BIJ327692:BIK327751 BSF327692:BSG327751 CCB327692:CCC327751 CLX327692:CLY327751 CVT327692:CVU327751 DFP327692:DFQ327751 DPL327692:DPM327751 DZH327692:DZI327751 EJD327692:EJE327751 ESZ327692:ETA327751 FCV327692:FCW327751 FMR327692:FMS327751 FWN327692:FWO327751 GGJ327692:GGK327751 GQF327692:GQG327751 HAB327692:HAC327751 HJX327692:HJY327751 HTT327692:HTU327751 IDP327692:IDQ327751 INL327692:INM327751 IXH327692:IXI327751 JHD327692:JHE327751 JQZ327692:JRA327751 KAV327692:KAW327751 KKR327692:KKS327751 KUN327692:KUO327751 LEJ327692:LEK327751 LOF327692:LOG327751 LYB327692:LYC327751 MHX327692:MHY327751 MRT327692:MRU327751 NBP327692:NBQ327751 NLL327692:NLM327751 NVH327692:NVI327751 OFD327692:OFE327751 OOZ327692:OPA327751 OYV327692:OYW327751 PIR327692:PIS327751 PSN327692:PSO327751 QCJ327692:QCK327751 QMF327692:QMG327751 QWB327692:QWC327751 RFX327692:RFY327751 RPT327692:RPU327751 RZP327692:RZQ327751 SJL327692:SJM327751 STH327692:STI327751 TDD327692:TDE327751 TMZ327692:TNA327751 TWV327692:TWW327751 UGR327692:UGS327751 UQN327692:UQO327751 VAJ327692:VAK327751 VKF327692:VKG327751 VUB327692:VUC327751 WDX327692:WDY327751 WNT327692:WNU327751 WXP327692:WXQ327751 BH393228:BI393287 LD393228:LE393287 UZ393228:VA393287 AEV393228:AEW393287 AOR393228:AOS393287 AYN393228:AYO393287 BIJ393228:BIK393287 BSF393228:BSG393287 CCB393228:CCC393287 CLX393228:CLY393287 CVT393228:CVU393287 DFP393228:DFQ393287 DPL393228:DPM393287 DZH393228:DZI393287 EJD393228:EJE393287 ESZ393228:ETA393287 FCV393228:FCW393287 FMR393228:FMS393287 FWN393228:FWO393287 GGJ393228:GGK393287 GQF393228:GQG393287 HAB393228:HAC393287 HJX393228:HJY393287 HTT393228:HTU393287 IDP393228:IDQ393287 INL393228:INM393287 IXH393228:IXI393287 JHD393228:JHE393287 JQZ393228:JRA393287 KAV393228:KAW393287 KKR393228:KKS393287 KUN393228:KUO393287 LEJ393228:LEK393287 LOF393228:LOG393287 LYB393228:LYC393287 MHX393228:MHY393287 MRT393228:MRU393287 NBP393228:NBQ393287 NLL393228:NLM393287 NVH393228:NVI393287 OFD393228:OFE393287 OOZ393228:OPA393287 OYV393228:OYW393287 PIR393228:PIS393287 PSN393228:PSO393287 QCJ393228:QCK393287 QMF393228:QMG393287 QWB393228:QWC393287 RFX393228:RFY393287 RPT393228:RPU393287 RZP393228:RZQ393287 SJL393228:SJM393287 STH393228:STI393287 TDD393228:TDE393287 TMZ393228:TNA393287 TWV393228:TWW393287 UGR393228:UGS393287 UQN393228:UQO393287 VAJ393228:VAK393287 VKF393228:VKG393287 VUB393228:VUC393287 WDX393228:WDY393287 WNT393228:WNU393287 WXP393228:WXQ393287 BH458764:BI458823 LD458764:LE458823 UZ458764:VA458823 AEV458764:AEW458823 AOR458764:AOS458823 AYN458764:AYO458823 BIJ458764:BIK458823 BSF458764:BSG458823 CCB458764:CCC458823 CLX458764:CLY458823 CVT458764:CVU458823 DFP458764:DFQ458823 DPL458764:DPM458823 DZH458764:DZI458823 EJD458764:EJE458823 ESZ458764:ETA458823 FCV458764:FCW458823 FMR458764:FMS458823 FWN458764:FWO458823 GGJ458764:GGK458823 GQF458764:GQG458823 HAB458764:HAC458823 HJX458764:HJY458823 HTT458764:HTU458823 IDP458764:IDQ458823 INL458764:INM458823 IXH458764:IXI458823 JHD458764:JHE458823 JQZ458764:JRA458823 KAV458764:KAW458823 KKR458764:KKS458823 KUN458764:KUO458823 LEJ458764:LEK458823 LOF458764:LOG458823 LYB458764:LYC458823 MHX458764:MHY458823 MRT458764:MRU458823 NBP458764:NBQ458823 NLL458764:NLM458823 NVH458764:NVI458823 OFD458764:OFE458823 OOZ458764:OPA458823 OYV458764:OYW458823 PIR458764:PIS458823 PSN458764:PSO458823 QCJ458764:QCK458823 QMF458764:QMG458823 QWB458764:QWC458823 RFX458764:RFY458823 RPT458764:RPU458823 RZP458764:RZQ458823 SJL458764:SJM458823 STH458764:STI458823 TDD458764:TDE458823 TMZ458764:TNA458823 TWV458764:TWW458823 UGR458764:UGS458823 UQN458764:UQO458823 VAJ458764:VAK458823 VKF458764:VKG458823 VUB458764:VUC458823 WDX458764:WDY458823 WNT458764:WNU458823 WXP458764:WXQ458823 BH524300:BI524359 LD524300:LE524359 UZ524300:VA524359 AEV524300:AEW524359 AOR524300:AOS524359 AYN524300:AYO524359 BIJ524300:BIK524359 BSF524300:BSG524359 CCB524300:CCC524359 CLX524300:CLY524359 CVT524300:CVU524359 DFP524300:DFQ524359 DPL524300:DPM524359 DZH524300:DZI524359 EJD524300:EJE524359 ESZ524300:ETA524359 FCV524300:FCW524359 FMR524300:FMS524359 FWN524300:FWO524359 GGJ524300:GGK524359 GQF524300:GQG524359 HAB524300:HAC524359 HJX524300:HJY524359 HTT524300:HTU524359 IDP524300:IDQ524359 INL524300:INM524359 IXH524300:IXI524359 JHD524300:JHE524359 JQZ524300:JRA524359 KAV524300:KAW524359 KKR524300:KKS524359 KUN524300:KUO524359 LEJ524300:LEK524359 LOF524300:LOG524359 LYB524300:LYC524359 MHX524300:MHY524359 MRT524300:MRU524359 NBP524300:NBQ524359 NLL524300:NLM524359 NVH524300:NVI524359 OFD524300:OFE524359 OOZ524300:OPA524359 OYV524300:OYW524359 PIR524300:PIS524359 PSN524300:PSO524359 QCJ524300:QCK524359 QMF524300:QMG524359 QWB524300:QWC524359 RFX524300:RFY524359 RPT524300:RPU524359 RZP524300:RZQ524359 SJL524300:SJM524359 STH524300:STI524359 TDD524300:TDE524359 TMZ524300:TNA524359 TWV524300:TWW524359 UGR524300:UGS524359 UQN524300:UQO524359 VAJ524300:VAK524359 VKF524300:VKG524359 VUB524300:VUC524359 WDX524300:WDY524359 WNT524300:WNU524359 WXP524300:WXQ524359 BH589836:BI589895 LD589836:LE589895 UZ589836:VA589895 AEV589836:AEW589895 AOR589836:AOS589895 AYN589836:AYO589895 BIJ589836:BIK589895 BSF589836:BSG589895 CCB589836:CCC589895 CLX589836:CLY589895 CVT589836:CVU589895 DFP589836:DFQ589895 DPL589836:DPM589895 DZH589836:DZI589895 EJD589836:EJE589895 ESZ589836:ETA589895 FCV589836:FCW589895 FMR589836:FMS589895 FWN589836:FWO589895 GGJ589836:GGK589895 GQF589836:GQG589895 HAB589836:HAC589895 HJX589836:HJY589895 HTT589836:HTU589895 IDP589836:IDQ589895 INL589836:INM589895 IXH589836:IXI589895 JHD589836:JHE589895 JQZ589836:JRA589895 KAV589836:KAW589895 KKR589836:KKS589895 KUN589836:KUO589895 LEJ589836:LEK589895 LOF589836:LOG589895 LYB589836:LYC589895 MHX589836:MHY589895 MRT589836:MRU589895 NBP589836:NBQ589895 NLL589836:NLM589895 NVH589836:NVI589895 OFD589836:OFE589895 OOZ589836:OPA589895 OYV589836:OYW589895 PIR589836:PIS589895 PSN589836:PSO589895 QCJ589836:QCK589895 QMF589836:QMG589895 QWB589836:QWC589895 RFX589836:RFY589895 RPT589836:RPU589895 RZP589836:RZQ589895 SJL589836:SJM589895 STH589836:STI589895 TDD589836:TDE589895 TMZ589836:TNA589895 TWV589836:TWW589895 UGR589836:UGS589895 UQN589836:UQO589895 VAJ589836:VAK589895 VKF589836:VKG589895 VUB589836:VUC589895 WDX589836:WDY589895 WNT589836:WNU589895 WXP589836:WXQ589895 BH655372:BI655431 LD655372:LE655431 UZ655372:VA655431 AEV655372:AEW655431 AOR655372:AOS655431 AYN655372:AYO655431 BIJ655372:BIK655431 BSF655372:BSG655431 CCB655372:CCC655431 CLX655372:CLY655431 CVT655372:CVU655431 DFP655372:DFQ655431 DPL655372:DPM655431 DZH655372:DZI655431 EJD655372:EJE655431 ESZ655372:ETA655431 FCV655372:FCW655431 FMR655372:FMS655431 FWN655372:FWO655431 GGJ655372:GGK655431 GQF655372:GQG655431 HAB655372:HAC655431 HJX655372:HJY655431 HTT655372:HTU655431 IDP655372:IDQ655431 INL655372:INM655431 IXH655372:IXI655431 JHD655372:JHE655431 JQZ655372:JRA655431 KAV655372:KAW655431 KKR655372:KKS655431 KUN655372:KUO655431 LEJ655372:LEK655431 LOF655372:LOG655431 LYB655372:LYC655431 MHX655372:MHY655431 MRT655372:MRU655431 NBP655372:NBQ655431 NLL655372:NLM655431 NVH655372:NVI655431 OFD655372:OFE655431 OOZ655372:OPA655431 OYV655372:OYW655431 PIR655372:PIS655431 PSN655372:PSO655431 QCJ655372:QCK655431 QMF655372:QMG655431 QWB655372:QWC655431 RFX655372:RFY655431 RPT655372:RPU655431 RZP655372:RZQ655431 SJL655372:SJM655431 STH655372:STI655431 TDD655372:TDE655431 TMZ655372:TNA655431 TWV655372:TWW655431 UGR655372:UGS655431 UQN655372:UQO655431 VAJ655372:VAK655431 VKF655372:VKG655431 VUB655372:VUC655431 WDX655372:WDY655431 WNT655372:WNU655431 WXP655372:WXQ655431 BH720908:BI720967 LD720908:LE720967 UZ720908:VA720967 AEV720908:AEW720967 AOR720908:AOS720967 AYN720908:AYO720967 BIJ720908:BIK720967 BSF720908:BSG720967 CCB720908:CCC720967 CLX720908:CLY720967 CVT720908:CVU720967 DFP720908:DFQ720967 DPL720908:DPM720967 DZH720908:DZI720967 EJD720908:EJE720967 ESZ720908:ETA720967 FCV720908:FCW720967 FMR720908:FMS720967 FWN720908:FWO720967 GGJ720908:GGK720967 GQF720908:GQG720967 HAB720908:HAC720967 HJX720908:HJY720967 HTT720908:HTU720967 IDP720908:IDQ720967 INL720908:INM720967 IXH720908:IXI720967 JHD720908:JHE720967 JQZ720908:JRA720967 KAV720908:KAW720967 KKR720908:KKS720967 KUN720908:KUO720967 LEJ720908:LEK720967 LOF720908:LOG720967 LYB720908:LYC720967 MHX720908:MHY720967 MRT720908:MRU720967 NBP720908:NBQ720967 NLL720908:NLM720967 NVH720908:NVI720967 OFD720908:OFE720967 OOZ720908:OPA720967 OYV720908:OYW720967 PIR720908:PIS720967 PSN720908:PSO720967 QCJ720908:QCK720967 QMF720908:QMG720967 QWB720908:QWC720967 RFX720908:RFY720967 RPT720908:RPU720967 RZP720908:RZQ720967 SJL720908:SJM720967 STH720908:STI720967 TDD720908:TDE720967 TMZ720908:TNA720967 TWV720908:TWW720967 UGR720908:UGS720967 UQN720908:UQO720967 VAJ720908:VAK720967 VKF720908:VKG720967 VUB720908:VUC720967 WDX720908:WDY720967 WNT720908:WNU720967 WXP720908:WXQ720967 BH786444:BI786503 LD786444:LE786503 UZ786444:VA786503 AEV786444:AEW786503 AOR786444:AOS786503 AYN786444:AYO786503 BIJ786444:BIK786503 BSF786444:BSG786503 CCB786444:CCC786503 CLX786444:CLY786503 CVT786444:CVU786503 DFP786444:DFQ786503 DPL786444:DPM786503 DZH786444:DZI786503 EJD786444:EJE786503 ESZ786444:ETA786503 FCV786444:FCW786503 FMR786444:FMS786503 FWN786444:FWO786503 GGJ786444:GGK786503 GQF786444:GQG786503 HAB786444:HAC786503 HJX786444:HJY786503 HTT786444:HTU786503 IDP786444:IDQ786503 INL786444:INM786503 IXH786444:IXI786503 JHD786444:JHE786503 JQZ786444:JRA786503 KAV786444:KAW786503 KKR786444:KKS786503 KUN786444:KUO786503 LEJ786444:LEK786503 LOF786444:LOG786503 LYB786444:LYC786503 MHX786444:MHY786503 MRT786444:MRU786503 NBP786444:NBQ786503 NLL786444:NLM786503 NVH786444:NVI786503 OFD786444:OFE786503 OOZ786444:OPA786503 OYV786444:OYW786503 PIR786444:PIS786503 PSN786444:PSO786503 QCJ786444:QCK786503 QMF786444:QMG786503 QWB786444:QWC786503 RFX786444:RFY786503 RPT786444:RPU786503 RZP786444:RZQ786503 SJL786444:SJM786503 STH786444:STI786503 TDD786444:TDE786503 TMZ786444:TNA786503 TWV786444:TWW786503 UGR786444:UGS786503 UQN786444:UQO786503 VAJ786444:VAK786503 VKF786444:VKG786503 VUB786444:VUC786503 WDX786444:WDY786503 WNT786444:WNU786503 WXP786444:WXQ786503 BH851980:BI852039 LD851980:LE852039 UZ851980:VA852039 AEV851980:AEW852039 AOR851980:AOS852039 AYN851980:AYO852039 BIJ851980:BIK852039 BSF851980:BSG852039 CCB851980:CCC852039 CLX851980:CLY852039 CVT851980:CVU852039 DFP851980:DFQ852039 DPL851980:DPM852039 DZH851980:DZI852039 EJD851980:EJE852039 ESZ851980:ETA852039 FCV851980:FCW852039 FMR851980:FMS852039 FWN851980:FWO852039 GGJ851980:GGK852039 GQF851980:GQG852039 HAB851980:HAC852039 HJX851980:HJY852039 HTT851980:HTU852039 IDP851980:IDQ852039 INL851980:INM852039 IXH851980:IXI852039 JHD851980:JHE852039 JQZ851980:JRA852039 KAV851980:KAW852039 KKR851980:KKS852039 KUN851980:KUO852039 LEJ851980:LEK852039 LOF851980:LOG852039 LYB851980:LYC852039 MHX851980:MHY852039 MRT851980:MRU852039 NBP851980:NBQ852039 NLL851980:NLM852039 NVH851980:NVI852039 OFD851980:OFE852039 OOZ851980:OPA852039 OYV851980:OYW852039 PIR851980:PIS852039 PSN851980:PSO852039 QCJ851980:QCK852039 QMF851980:QMG852039 QWB851980:QWC852039 RFX851980:RFY852039 RPT851980:RPU852039 RZP851980:RZQ852039 SJL851980:SJM852039 STH851980:STI852039 TDD851980:TDE852039 TMZ851980:TNA852039 TWV851980:TWW852039 UGR851980:UGS852039 UQN851980:UQO852039 VAJ851980:VAK852039 VKF851980:VKG852039 VUB851980:VUC852039 WDX851980:WDY852039 WNT851980:WNU852039 WXP851980:WXQ852039 BH917516:BI917575 LD917516:LE917575 UZ917516:VA917575 AEV917516:AEW917575 AOR917516:AOS917575 AYN917516:AYO917575 BIJ917516:BIK917575 BSF917516:BSG917575 CCB917516:CCC917575 CLX917516:CLY917575 CVT917516:CVU917575 DFP917516:DFQ917575 DPL917516:DPM917575 DZH917516:DZI917575 EJD917516:EJE917575 ESZ917516:ETA917575 FCV917516:FCW917575 FMR917516:FMS917575 FWN917516:FWO917575 GGJ917516:GGK917575 GQF917516:GQG917575 HAB917516:HAC917575 HJX917516:HJY917575 HTT917516:HTU917575 IDP917516:IDQ917575 INL917516:INM917575 IXH917516:IXI917575 JHD917516:JHE917575 JQZ917516:JRA917575 KAV917516:KAW917575 KKR917516:KKS917575 KUN917516:KUO917575 LEJ917516:LEK917575 LOF917516:LOG917575 LYB917516:LYC917575 MHX917516:MHY917575 MRT917516:MRU917575 NBP917516:NBQ917575 NLL917516:NLM917575 NVH917516:NVI917575 OFD917516:OFE917575 OOZ917516:OPA917575 OYV917516:OYW917575 PIR917516:PIS917575 PSN917516:PSO917575 QCJ917516:QCK917575 QMF917516:QMG917575 QWB917516:QWC917575 RFX917516:RFY917575 RPT917516:RPU917575 RZP917516:RZQ917575 SJL917516:SJM917575 STH917516:STI917575 TDD917516:TDE917575 TMZ917516:TNA917575 TWV917516:TWW917575 UGR917516:UGS917575 UQN917516:UQO917575 VAJ917516:VAK917575 VKF917516:VKG917575 VUB917516:VUC917575 WDX917516:WDY917575 WNT917516:WNU917575 WXP917516:WXQ917575 BH983052:BI983111 LD983052:LE983111 UZ983052:VA983111 AEV983052:AEW983111 AOR983052:AOS983111 AYN983052:AYO983111 BIJ983052:BIK983111 BSF983052:BSG983111 CCB983052:CCC983111 CLX983052:CLY983111 CVT983052:CVU983111 DFP983052:DFQ983111 DPL983052:DPM983111 DZH983052:DZI983111 EJD983052:EJE983111 ESZ983052:ETA983111 FCV983052:FCW983111 FMR983052:FMS983111 FWN983052:FWO983111 GGJ983052:GGK983111 GQF983052:GQG983111 HAB983052:HAC983111 HJX983052:HJY983111 HTT983052:HTU983111 IDP983052:IDQ983111 INL983052:INM983111 IXH983052:IXI983111 JHD983052:JHE983111 JQZ983052:JRA983111 KAV983052:KAW983111 KKR983052:KKS983111 KUN983052:KUO983111 LEJ983052:LEK983111 LOF983052:LOG983111 LYB983052:LYC983111 MHX983052:MHY983111 MRT983052:MRU983111 NBP983052:NBQ983111 NLL983052:NLM983111 NVH983052:NVI983111 OFD983052:OFE983111 OOZ983052:OPA983111 OYV983052:OYW983111 PIR983052:PIS983111 PSN983052:PSO983111 QCJ983052:QCK983111 QMF983052:QMG983111 QWB983052:QWC983111 RFX983052:RFY983111 RPT983052:RPU983111 RZP983052:RZQ983111 SJL983052:SJM983111 STH983052:STI983111 TDD983052:TDE983111 TMZ983052:TNA983111 TWV983052:TWW983111 UGR983052:UGS983111 UQN983052:UQO983111 VAJ983052:VAK983111 VKF983052:VKG983111 VUB983052:VUC983111 WDX983052:WDY983111 WNT983052:WNU983111 WXP983052:WXQ983111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0BBC4-4951-4C46-BB02-2E789C3CF393}">
  <dimension ref="A1:BO144"/>
  <sheetViews>
    <sheetView showGridLines="0" zoomScale="75" zoomScaleNormal="75" workbookViewId="0">
      <selection activeCell="AA13" sqref="AA13"/>
    </sheetView>
  </sheetViews>
  <sheetFormatPr defaultRowHeight="14.25" x14ac:dyDescent="0.15"/>
  <cols>
    <col min="1" max="1" width="1.25" style="25" customWidth="1"/>
    <col min="2" max="2" width="2.875" style="26" customWidth="1"/>
    <col min="3" max="3" width="1.25" style="25" customWidth="1"/>
    <col min="4" max="4" width="16.125" style="25" bestFit="1" customWidth="1"/>
    <col min="5" max="34" width="3.5" style="27" customWidth="1"/>
    <col min="35" max="36" width="3" style="25" customWidth="1"/>
    <col min="37" max="37" width="1.375" style="25" customWidth="1"/>
    <col min="38" max="44" width="3" style="25" customWidth="1"/>
    <col min="45" max="45" width="1.375" style="25" customWidth="1"/>
    <col min="46" max="46" width="3" style="25" customWidth="1"/>
    <col min="47" max="50" width="3.125" style="25" customWidth="1"/>
    <col min="51" max="51" width="3" style="25" customWidth="1"/>
    <col min="52" max="52" width="1.375" style="25" customWidth="1"/>
    <col min="53" max="61" width="3" style="25" customWidth="1"/>
    <col min="62" max="62" width="1.375" style="25" customWidth="1"/>
    <col min="63" max="91" width="3" style="25" customWidth="1"/>
    <col min="92" max="127" width="3.125" style="25" customWidth="1"/>
    <col min="128" max="256" width="9" style="25"/>
    <col min="257" max="257" width="1.25" style="25" customWidth="1"/>
    <col min="258" max="258" width="2.875" style="25" customWidth="1"/>
    <col min="259" max="259" width="1.25" style="25" customWidth="1"/>
    <col min="260" max="260" width="16.125" style="25" bestFit="1" customWidth="1"/>
    <col min="261" max="290" width="3.5" style="25" customWidth="1"/>
    <col min="291" max="292" width="3" style="25" customWidth="1"/>
    <col min="293" max="293" width="1.375" style="25" customWidth="1"/>
    <col min="294" max="300" width="3" style="25" customWidth="1"/>
    <col min="301" max="301" width="1.375" style="25" customWidth="1"/>
    <col min="302" max="302" width="3" style="25" customWidth="1"/>
    <col min="303" max="306" width="3.125" style="25" customWidth="1"/>
    <col min="307" max="307" width="3" style="25" customWidth="1"/>
    <col min="308" max="308" width="1.375" style="25" customWidth="1"/>
    <col min="309" max="317" width="3" style="25" customWidth="1"/>
    <col min="318" max="318" width="1.375" style="25" customWidth="1"/>
    <col min="319" max="347" width="3" style="25" customWidth="1"/>
    <col min="348" max="383" width="3.125" style="25" customWidth="1"/>
    <col min="384" max="512" width="9" style="25"/>
    <col min="513" max="513" width="1.25" style="25" customWidth="1"/>
    <col min="514" max="514" width="2.875" style="25" customWidth="1"/>
    <col min="515" max="515" width="1.25" style="25" customWidth="1"/>
    <col min="516" max="516" width="16.125" style="25" bestFit="1" customWidth="1"/>
    <col min="517" max="546" width="3.5" style="25" customWidth="1"/>
    <col min="547" max="548" width="3" style="25" customWidth="1"/>
    <col min="549" max="549" width="1.375" style="25" customWidth="1"/>
    <col min="550" max="556" width="3" style="25" customWidth="1"/>
    <col min="557" max="557" width="1.375" style="25" customWidth="1"/>
    <col min="558" max="558" width="3" style="25" customWidth="1"/>
    <col min="559" max="562" width="3.125" style="25" customWidth="1"/>
    <col min="563" max="563" width="3" style="25" customWidth="1"/>
    <col min="564" max="564" width="1.375" style="25" customWidth="1"/>
    <col min="565" max="573" width="3" style="25" customWidth="1"/>
    <col min="574" max="574" width="1.375" style="25" customWidth="1"/>
    <col min="575" max="603" width="3" style="25" customWidth="1"/>
    <col min="604" max="639" width="3.125" style="25" customWidth="1"/>
    <col min="640" max="768" width="9" style="25"/>
    <col min="769" max="769" width="1.25" style="25" customWidth="1"/>
    <col min="770" max="770" width="2.875" style="25" customWidth="1"/>
    <col min="771" max="771" width="1.25" style="25" customWidth="1"/>
    <col min="772" max="772" width="16.125" style="25" bestFit="1" customWidth="1"/>
    <col min="773" max="802" width="3.5" style="25" customWidth="1"/>
    <col min="803" max="804" width="3" style="25" customWidth="1"/>
    <col min="805" max="805" width="1.375" style="25" customWidth="1"/>
    <col min="806" max="812" width="3" style="25" customWidth="1"/>
    <col min="813" max="813" width="1.375" style="25" customWidth="1"/>
    <col min="814" max="814" width="3" style="25" customWidth="1"/>
    <col min="815" max="818" width="3.125" style="25" customWidth="1"/>
    <col min="819" max="819" width="3" style="25" customWidth="1"/>
    <col min="820" max="820" width="1.375" style="25" customWidth="1"/>
    <col min="821" max="829" width="3" style="25" customWidth="1"/>
    <col min="830" max="830" width="1.375" style="25" customWidth="1"/>
    <col min="831" max="859" width="3" style="25" customWidth="1"/>
    <col min="860" max="895" width="3.125" style="25" customWidth="1"/>
    <col min="896" max="1024" width="9" style="25"/>
    <col min="1025" max="1025" width="1.25" style="25" customWidth="1"/>
    <col min="1026" max="1026" width="2.875" style="25" customWidth="1"/>
    <col min="1027" max="1027" width="1.25" style="25" customWidth="1"/>
    <col min="1028" max="1028" width="16.125" style="25" bestFit="1" customWidth="1"/>
    <col min="1029" max="1058" width="3.5" style="25" customWidth="1"/>
    <col min="1059" max="1060" width="3" style="25" customWidth="1"/>
    <col min="1061" max="1061" width="1.375" style="25" customWidth="1"/>
    <col min="1062" max="1068" width="3" style="25" customWidth="1"/>
    <col min="1069" max="1069" width="1.375" style="25" customWidth="1"/>
    <col min="1070" max="1070" width="3" style="25" customWidth="1"/>
    <col min="1071" max="1074" width="3.125" style="25" customWidth="1"/>
    <col min="1075" max="1075" width="3" style="25" customWidth="1"/>
    <col min="1076" max="1076" width="1.375" style="25" customWidth="1"/>
    <col min="1077" max="1085" width="3" style="25" customWidth="1"/>
    <col min="1086" max="1086" width="1.375" style="25" customWidth="1"/>
    <col min="1087" max="1115" width="3" style="25" customWidth="1"/>
    <col min="1116" max="1151" width="3.125" style="25" customWidth="1"/>
    <col min="1152" max="1280" width="9" style="25"/>
    <col min="1281" max="1281" width="1.25" style="25" customWidth="1"/>
    <col min="1282" max="1282" width="2.875" style="25" customWidth="1"/>
    <col min="1283" max="1283" width="1.25" style="25" customWidth="1"/>
    <col min="1284" max="1284" width="16.125" style="25" bestFit="1" customWidth="1"/>
    <col min="1285" max="1314" width="3.5" style="25" customWidth="1"/>
    <col min="1315" max="1316" width="3" style="25" customWidth="1"/>
    <col min="1317" max="1317" width="1.375" style="25" customWidth="1"/>
    <col min="1318" max="1324" width="3" style="25" customWidth="1"/>
    <col min="1325" max="1325" width="1.375" style="25" customWidth="1"/>
    <col min="1326" max="1326" width="3" style="25" customWidth="1"/>
    <col min="1327" max="1330" width="3.125" style="25" customWidth="1"/>
    <col min="1331" max="1331" width="3" style="25" customWidth="1"/>
    <col min="1332" max="1332" width="1.375" style="25" customWidth="1"/>
    <col min="1333" max="1341" width="3" style="25" customWidth="1"/>
    <col min="1342" max="1342" width="1.375" style="25" customWidth="1"/>
    <col min="1343" max="1371" width="3" style="25" customWidth="1"/>
    <col min="1372" max="1407" width="3.125" style="25" customWidth="1"/>
    <col min="1408" max="1536" width="9" style="25"/>
    <col min="1537" max="1537" width="1.25" style="25" customWidth="1"/>
    <col min="1538" max="1538" width="2.875" style="25" customWidth="1"/>
    <col min="1539" max="1539" width="1.25" style="25" customWidth="1"/>
    <col min="1540" max="1540" width="16.125" style="25" bestFit="1" customWidth="1"/>
    <col min="1541" max="1570" width="3.5" style="25" customWidth="1"/>
    <col min="1571" max="1572" width="3" style="25" customWidth="1"/>
    <col min="1573" max="1573" width="1.375" style="25" customWidth="1"/>
    <col min="1574" max="1580" width="3" style="25" customWidth="1"/>
    <col min="1581" max="1581" width="1.375" style="25" customWidth="1"/>
    <col min="1582" max="1582" width="3" style="25" customWidth="1"/>
    <col min="1583" max="1586" width="3.125" style="25" customWidth="1"/>
    <col min="1587" max="1587" width="3" style="25" customWidth="1"/>
    <col min="1588" max="1588" width="1.375" style="25" customWidth="1"/>
    <col min="1589" max="1597" width="3" style="25" customWidth="1"/>
    <col min="1598" max="1598" width="1.375" style="25" customWidth="1"/>
    <col min="1599" max="1627" width="3" style="25" customWidth="1"/>
    <col min="1628" max="1663" width="3.125" style="25" customWidth="1"/>
    <col min="1664" max="1792" width="9" style="25"/>
    <col min="1793" max="1793" width="1.25" style="25" customWidth="1"/>
    <col min="1794" max="1794" width="2.875" style="25" customWidth="1"/>
    <col min="1795" max="1795" width="1.25" style="25" customWidth="1"/>
    <col min="1796" max="1796" width="16.125" style="25" bestFit="1" customWidth="1"/>
    <col min="1797" max="1826" width="3.5" style="25" customWidth="1"/>
    <col min="1827" max="1828" width="3" style="25" customWidth="1"/>
    <col min="1829" max="1829" width="1.375" style="25" customWidth="1"/>
    <col min="1830" max="1836" width="3" style="25" customWidth="1"/>
    <col min="1837" max="1837" width="1.375" style="25" customWidth="1"/>
    <col min="1838" max="1838" width="3" style="25" customWidth="1"/>
    <col min="1839" max="1842" width="3.125" style="25" customWidth="1"/>
    <col min="1843" max="1843" width="3" style="25" customWidth="1"/>
    <col min="1844" max="1844" width="1.375" style="25" customWidth="1"/>
    <col min="1845" max="1853" width="3" style="25" customWidth="1"/>
    <col min="1854" max="1854" width="1.375" style="25" customWidth="1"/>
    <col min="1855" max="1883" width="3" style="25" customWidth="1"/>
    <col min="1884" max="1919" width="3.125" style="25" customWidth="1"/>
    <col min="1920" max="2048" width="9" style="25"/>
    <col min="2049" max="2049" width="1.25" style="25" customWidth="1"/>
    <col min="2050" max="2050" width="2.875" style="25" customWidth="1"/>
    <col min="2051" max="2051" width="1.25" style="25" customWidth="1"/>
    <col min="2052" max="2052" width="16.125" style="25" bestFit="1" customWidth="1"/>
    <col min="2053" max="2082" width="3.5" style="25" customWidth="1"/>
    <col min="2083" max="2084" width="3" style="25" customWidth="1"/>
    <col min="2085" max="2085" width="1.375" style="25" customWidth="1"/>
    <col min="2086" max="2092" width="3" style="25" customWidth="1"/>
    <col min="2093" max="2093" width="1.375" style="25" customWidth="1"/>
    <col min="2094" max="2094" width="3" style="25" customWidth="1"/>
    <col min="2095" max="2098" width="3.125" style="25" customWidth="1"/>
    <col min="2099" max="2099" width="3" style="25" customWidth="1"/>
    <col min="2100" max="2100" width="1.375" style="25" customWidth="1"/>
    <col min="2101" max="2109" width="3" style="25" customWidth="1"/>
    <col min="2110" max="2110" width="1.375" style="25" customWidth="1"/>
    <col min="2111" max="2139" width="3" style="25" customWidth="1"/>
    <col min="2140" max="2175" width="3.125" style="25" customWidth="1"/>
    <col min="2176" max="2304" width="9" style="25"/>
    <col min="2305" max="2305" width="1.25" style="25" customWidth="1"/>
    <col min="2306" max="2306" width="2.875" style="25" customWidth="1"/>
    <col min="2307" max="2307" width="1.25" style="25" customWidth="1"/>
    <col min="2308" max="2308" width="16.125" style="25" bestFit="1" customWidth="1"/>
    <col min="2309" max="2338" width="3.5" style="25" customWidth="1"/>
    <col min="2339" max="2340" width="3" style="25" customWidth="1"/>
    <col min="2341" max="2341" width="1.375" style="25" customWidth="1"/>
    <col min="2342" max="2348" width="3" style="25" customWidth="1"/>
    <col min="2349" max="2349" width="1.375" style="25" customWidth="1"/>
    <col min="2350" max="2350" width="3" style="25" customWidth="1"/>
    <col min="2351" max="2354" width="3.125" style="25" customWidth="1"/>
    <col min="2355" max="2355" width="3" style="25" customWidth="1"/>
    <col min="2356" max="2356" width="1.375" style="25" customWidth="1"/>
    <col min="2357" max="2365" width="3" style="25" customWidth="1"/>
    <col min="2366" max="2366" width="1.375" style="25" customWidth="1"/>
    <col min="2367" max="2395" width="3" style="25" customWidth="1"/>
    <col min="2396" max="2431" width="3.125" style="25" customWidth="1"/>
    <col min="2432" max="2560" width="9" style="25"/>
    <col min="2561" max="2561" width="1.25" style="25" customWidth="1"/>
    <col min="2562" max="2562" width="2.875" style="25" customWidth="1"/>
    <col min="2563" max="2563" width="1.25" style="25" customWidth="1"/>
    <col min="2564" max="2564" width="16.125" style="25" bestFit="1" customWidth="1"/>
    <col min="2565" max="2594" width="3.5" style="25" customWidth="1"/>
    <col min="2595" max="2596" width="3" style="25" customWidth="1"/>
    <col min="2597" max="2597" width="1.375" style="25" customWidth="1"/>
    <col min="2598" max="2604" width="3" style="25" customWidth="1"/>
    <col min="2605" max="2605" width="1.375" style="25" customWidth="1"/>
    <col min="2606" max="2606" width="3" style="25" customWidth="1"/>
    <col min="2607" max="2610" width="3.125" style="25" customWidth="1"/>
    <col min="2611" max="2611" width="3" style="25" customWidth="1"/>
    <col min="2612" max="2612" width="1.375" style="25" customWidth="1"/>
    <col min="2613" max="2621" width="3" style="25" customWidth="1"/>
    <col min="2622" max="2622" width="1.375" style="25" customWidth="1"/>
    <col min="2623" max="2651" width="3" style="25" customWidth="1"/>
    <col min="2652" max="2687" width="3.125" style="25" customWidth="1"/>
    <col min="2688" max="2816" width="9" style="25"/>
    <col min="2817" max="2817" width="1.25" style="25" customWidth="1"/>
    <col min="2818" max="2818" width="2.875" style="25" customWidth="1"/>
    <col min="2819" max="2819" width="1.25" style="25" customWidth="1"/>
    <col min="2820" max="2820" width="16.125" style="25" bestFit="1" customWidth="1"/>
    <col min="2821" max="2850" width="3.5" style="25" customWidth="1"/>
    <col min="2851" max="2852" width="3" style="25" customWidth="1"/>
    <col min="2853" max="2853" width="1.375" style="25" customWidth="1"/>
    <col min="2854" max="2860" width="3" style="25" customWidth="1"/>
    <col min="2861" max="2861" width="1.375" style="25" customWidth="1"/>
    <col min="2862" max="2862" width="3" style="25" customWidth="1"/>
    <col min="2863" max="2866" width="3.125" style="25" customWidth="1"/>
    <col min="2867" max="2867" width="3" style="25" customWidth="1"/>
    <col min="2868" max="2868" width="1.375" style="25" customWidth="1"/>
    <col min="2869" max="2877" width="3" style="25" customWidth="1"/>
    <col min="2878" max="2878" width="1.375" style="25" customWidth="1"/>
    <col min="2879" max="2907" width="3" style="25" customWidth="1"/>
    <col min="2908" max="2943" width="3.125" style="25" customWidth="1"/>
    <col min="2944" max="3072" width="9" style="25"/>
    <col min="3073" max="3073" width="1.25" style="25" customWidth="1"/>
    <col min="3074" max="3074" width="2.875" style="25" customWidth="1"/>
    <col min="3075" max="3075" width="1.25" style="25" customWidth="1"/>
    <col min="3076" max="3076" width="16.125" style="25" bestFit="1" customWidth="1"/>
    <col min="3077" max="3106" width="3.5" style="25" customWidth="1"/>
    <col min="3107" max="3108" width="3" style="25" customWidth="1"/>
    <col min="3109" max="3109" width="1.375" style="25" customWidth="1"/>
    <col min="3110" max="3116" width="3" style="25" customWidth="1"/>
    <col min="3117" max="3117" width="1.375" style="25" customWidth="1"/>
    <col min="3118" max="3118" width="3" style="25" customWidth="1"/>
    <col min="3119" max="3122" width="3.125" style="25" customWidth="1"/>
    <col min="3123" max="3123" width="3" style="25" customWidth="1"/>
    <col min="3124" max="3124" width="1.375" style="25" customWidth="1"/>
    <col min="3125" max="3133" width="3" style="25" customWidth="1"/>
    <col min="3134" max="3134" width="1.375" style="25" customWidth="1"/>
    <col min="3135" max="3163" width="3" style="25" customWidth="1"/>
    <col min="3164" max="3199" width="3.125" style="25" customWidth="1"/>
    <col min="3200" max="3328" width="9" style="25"/>
    <col min="3329" max="3329" width="1.25" style="25" customWidth="1"/>
    <col min="3330" max="3330" width="2.875" style="25" customWidth="1"/>
    <col min="3331" max="3331" width="1.25" style="25" customWidth="1"/>
    <col min="3332" max="3332" width="16.125" style="25" bestFit="1" customWidth="1"/>
    <col min="3333" max="3362" width="3.5" style="25" customWidth="1"/>
    <col min="3363" max="3364" width="3" style="25" customWidth="1"/>
    <col min="3365" max="3365" width="1.375" style="25" customWidth="1"/>
    <col min="3366" max="3372" width="3" style="25" customWidth="1"/>
    <col min="3373" max="3373" width="1.375" style="25" customWidth="1"/>
    <col min="3374" max="3374" width="3" style="25" customWidth="1"/>
    <col min="3375" max="3378" width="3.125" style="25" customWidth="1"/>
    <col min="3379" max="3379" width="3" style="25" customWidth="1"/>
    <col min="3380" max="3380" width="1.375" style="25" customWidth="1"/>
    <col min="3381" max="3389" width="3" style="25" customWidth="1"/>
    <col min="3390" max="3390" width="1.375" style="25" customWidth="1"/>
    <col min="3391" max="3419" width="3" style="25" customWidth="1"/>
    <col min="3420" max="3455" width="3.125" style="25" customWidth="1"/>
    <col min="3456" max="3584" width="9" style="25"/>
    <col min="3585" max="3585" width="1.25" style="25" customWidth="1"/>
    <col min="3586" max="3586" width="2.875" style="25" customWidth="1"/>
    <col min="3587" max="3587" width="1.25" style="25" customWidth="1"/>
    <col min="3588" max="3588" width="16.125" style="25" bestFit="1" customWidth="1"/>
    <col min="3589" max="3618" width="3.5" style="25" customWidth="1"/>
    <col min="3619" max="3620" width="3" style="25" customWidth="1"/>
    <col min="3621" max="3621" width="1.375" style="25" customWidth="1"/>
    <col min="3622" max="3628" width="3" style="25" customWidth="1"/>
    <col min="3629" max="3629" width="1.375" style="25" customWidth="1"/>
    <col min="3630" max="3630" width="3" style="25" customWidth="1"/>
    <col min="3631" max="3634" width="3.125" style="25" customWidth="1"/>
    <col min="3635" max="3635" width="3" style="25" customWidth="1"/>
    <col min="3636" max="3636" width="1.375" style="25" customWidth="1"/>
    <col min="3637" max="3645" width="3" style="25" customWidth="1"/>
    <col min="3646" max="3646" width="1.375" style="25" customWidth="1"/>
    <col min="3647" max="3675" width="3" style="25" customWidth="1"/>
    <col min="3676" max="3711" width="3.125" style="25" customWidth="1"/>
    <col min="3712" max="3840" width="9" style="25"/>
    <col min="3841" max="3841" width="1.25" style="25" customWidth="1"/>
    <col min="3842" max="3842" width="2.875" style="25" customWidth="1"/>
    <col min="3843" max="3843" width="1.25" style="25" customWidth="1"/>
    <col min="3844" max="3844" width="16.125" style="25" bestFit="1" customWidth="1"/>
    <col min="3845" max="3874" width="3.5" style="25" customWidth="1"/>
    <col min="3875" max="3876" width="3" style="25" customWidth="1"/>
    <col min="3877" max="3877" width="1.375" style="25" customWidth="1"/>
    <col min="3878" max="3884" width="3" style="25" customWidth="1"/>
    <col min="3885" max="3885" width="1.375" style="25" customWidth="1"/>
    <col min="3886" max="3886" width="3" style="25" customWidth="1"/>
    <col min="3887" max="3890" width="3.125" style="25" customWidth="1"/>
    <col min="3891" max="3891" width="3" style="25" customWidth="1"/>
    <col min="3892" max="3892" width="1.375" style="25" customWidth="1"/>
    <col min="3893" max="3901" width="3" style="25" customWidth="1"/>
    <col min="3902" max="3902" width="1.375" style="25" customWidth="1"/>
    <col min="3903" max="3931" width="3" style="25" customWidth="1"/>
    <col min="3932" max="3967" width="3.125" style="25" customWidth="1"/>
    <col min="3968" max="4096" width="9" style="25"/>
    <col min="4097" max="4097" width="1.25" style="25" customWidth="1"/>
    <col min="4098" max="4098" width="2.875" style="25" customWidth="1"/>
    <col min="4099" max="4099" width="1.25" style="25" customWidth="1"/>
    <col min="4100" max="4100" width="16.125" style="25" bestFit="1" customWidth="1"/>
    <col min="4101" max="4130" width="3.5" style="25" customWidth="1"/>
    <col min="4131" max="4132" width="3" style="25" customWidth="1"/>
    <col min="4133" max="4133" width="1.375" style="25" customWidth="1"/>
    <col min="4134" max="4140" width="3" style="25" customWidth="1"/>
    <col min="4141" max="4141" width="1.375" style="25" customWidth="1"/>
    <col min="4142" max="4142" width="3" style="25" customWidth="1"/>
    <col min="4143" max="4146" width="3.125" style="25" customWidth="1"/>
    <col min="4147" max="4147" width="3" style="25" customWidth="1"/>
    <col min="4148" max="4148" width="1.375" style="25" customWidth="1"/>
    <col min="4149" max="4157" width="3" style="25" customWidth="1"/>
    <col min="4158" max="4158" width="1.375" style="25" customWidth="1"/>
    <col min="4159" max="4187" width="3" style="25" customWidth="1"/>
    <col min="4188" max="4223" width="3.125" style="25" customWidth="1"/>
    <col min="4224" max="4352" width="9" style="25"/>
    <col min="4353" max="4353" width="1.25" style="25" customWidth="1"/>
    <col min="4354" max="4354" width="2.875" style="25" customWidth="1"/>
    <col min="4355" max="4355" width="1.25" style="25" customWidth="1"/>
    <col min="4356" max="4356" width="16.125" style="25" bestFit="1" customWidth="1"/>
    <col min="4357" max="4386" width="3.5" style="25" customWidth="1"/>
    <col min="4387" max="4388" width="3" style="25" customWidth="1"/>
    <col min="4389" max="4389" width="1.375" style="25" customWidth="1"/>
    <col min="4390" max="4396" width="3" style="25" customWidth="1"/>
    <col min="4397" max="4397" width="1.375" style="25" customWidth="1"/>
    <col min="4398" max="4398" width="3" style="25" customWidth="1"/>
    <col min="4399" max="4402" width="3.125" style="25" customWidth="1"/>
    <col min="4403" max="4403" width="3" style="25" customWidth="1"/>
    <col min="4404" max="4404" width="1.375" style="25" customWidth="1"/>
    <col min="4405" max="4413" width="3" style="25" customWidth="1"/>
    <col min="4414" max="4414" width="1.375" style="25" customWidth="1"/>
    <col min="4415" max="4443" width="3" style="25" customWidth="1"/>
    <col min="4444" max="4479" width="3.125" style="25" customWidth="1"/>
    <col min="4480" max="4608" width="9" style="25"/>
    <col min="4609" max="4609" width="1.25" style="25" customWidth="1"/>
    <col min="4610" max="4610" width="2.875" style="25" customWidth="1"/>
    <col min="4611" max="4611" width="1.25" style="25" customWidth="1"/>
    <col min="4612" max="4612" width="16.125" style="25" bestFit="1" customWidth="1"/>
    <col min="4613" max="4642" width="3.5" style="25" customWidth="1"/>
    <col min="4643" max="4644" width="3" style="25" customWidth="1"/>
    <col min="4645" max="4645" width="1.375" style="25" customWidth="1"/>
    <col min="4646" max="4652" width="3" style="25" customWidth="1"/>
    <col min="4653" max="4653" width="1.375" style="25" customWidth="1"/>
    <col min="4654" max="4654" width="3" style="25" customWidth="1"/>
    <col min="4655" max="4658" width="3.125" style="25" customWidth="1"/>
    <col min="4659" max="4659" width="3" style="25" customWidth="1"/>
    <col min="4660" max="4660" width="1.375" style="25" customWidth="1"/>
    <col min="4661" max="4669" width="3" style="25" customWidth="1"/>
    <col min="4670" max="4670" width="1.375" style="25" customWidth="1"/>
    <col min="4671" max="4699" width="3" style="25" customWidth="1"/>
    <col min="4700" max="4735" width="3.125" style="25" customWidth="1"/>
    <col min="4736" max="4864" width="9" style="25"/>
    <col min="4865" max="4865" width="1.25" style="25" customWidth="1"/>
    <col min="4866" max="4866" width="2.875" style="25" customWidth="1"/>
    <col min="4867" max="4867" width="1.25" style="25" customWidth="1"/>
    <col min="4868" max="4868" width="16.125" style="25" bestFit="1" customWidth="1"/>
    <col min="4869" max="4898" width="3.5" style="25" customWidth="1"/>
    <col min="4899" max="4900" width="3" style="25" customWidth="1"/>
    <col min="4901" max="4901" width="1.375" style="25" customWidth="1"/>
    <col min="4902" max="4908" width="3" style="25" customWidth="1"/>
    <col min="4909" max="4909" width="1.375" style="25" customWidth="1"/>
    <col min="4910" max="4910" width="3" style="25" customWidth="1"/>
    <col min="4911" max="4914" width="3.125" style="25" customWidth="1"/>
    <col min="4915" max="4915" width="3" style="25" customWidth="1"/>
    <col min="4916" max="4916" width="1.375" style="25" customWidth="1"/>
    <col min="4917" max="4925" width="3" style="25" customWidth="1"/>
    <col min="4926" max="4926" width="1.375" style="25" customWidth="1"/>
    <col min="4927" max="4955" width="3" style="25" customWidth="1"/>
    <col min="4956" max="4991" width="3.125" style="25" customWidth="1"/>
    <col min="4992" max="5120" width="9" style="25"/>
    <col min="5121" max="5121" width="1.25" style="25" customWidth="1"/>
    <col min="5122" max="5122" width="2.875" style="25" customWidth="1"/>
    <col min="5123" max="5123" width="1.25" style="25" customWidth="1"/>
    <col min="5124" max="5124" width="16.125" style="25" bestFit="1" customWidth="1"/>
    <col min="5125" max="5154" width="3.5" style="25" customWidth="1"/>
    <col min="5155" max="5156" width="3" style="25" customWidth="1"/>
    <col min="5157" max="5157" width="1.375" style="25" customWidth="1"/>
    <col min="5158" max="5164" width="3" style="25" customWidth="1"/>
    <col min="5165" max="5165" width="1.375" style="25" customWidth="1"/>
    <col min="5166" max="5166" width="3" style="25" customWidth="1"/>
    <col min="5167" max="5170" width="3.125" style="25" customWidth="1"/>
    <col min="5171" max="5171" width="3" style="25" customWidth="1"/>
    <col min="5172" max="5172" width="1.375" style="25" customWidth="1"/>
    <col min="5173" max="5181" width="3" style="25" customWidth="1"/>
    <col min="5182" max="5182" width="1.375" style="25" customWidth="1"/>
    <col min="5183" max="5211" width="3" style="25" customWidth="1"/>
    <col min="5212" max="5247" width="3.125" style="25" customWidth="1"/>
    <col min="5248" max="5376" width="9" style="25"/>
    <col min="5377" max="5377" width="1.25" style="25" customWidth="1"/>
    <col min="5378" max="5378" width="2.875" style="25" customWidth="1"/>
    <col min="5379" max="5379" width="1.25" style="25" customWidth="1"/>
    <col min="5380" max="5380" width="16.125" style="25" bestFit="1" customWidth="1"/>
    <col min="5381" max="5410" width="3.5" style="25" customWidth="1"/>
    <col min="5411" max="5412" width="3" style="25" customWidth="1"/>
    <col min="5413" max="5413" width="1.375" style="25" customWidth="1"/>
    <col min="5414" max="5420" width="3" style="25" customWidth="1"/>
    <col min="5421" max="5421" width="1.375" style="25" customWidth="1"/>
    <col min="5422" max="5422" width="3" style="25" customWidth="1"/>
    <col min="5423" max="5426" width="3.125" style="25" customWidth="1"/>
    <col min="5427" max="5427" width="3" style="25" customWidth="1"/>
    <col min="5428" max="5428" width="1.375" style="25" customWidth="1"/>
    <col min="5429" max="5437" width="3" style="25" customWidth="1"/>
    <col min="5438" max="5438" width="1.375" style="25" customWidth="1"/>
    <col min="5439" max="5467" width="3" style="25" customWidth="1"/>
    <col min="5468" max="5503" width="3.125" style="25" customWidth="1"/>
    <col min="5504" max="5632" width="9" style="25"/>
    <col min="5633" max="5633" width="1.25" style="25" customWidth="1"/>
    <col min="5634" max="5634" width="2.875" style="25" customWidth="1"/>
    <col min="5635" max="5635" width="1.25" style="25" customWidth="1"/>
    <col min="5636" max="5636" width="16.125" style="25" bestFit="1" customWidth="1"/>
    <col min="5637" max="5666" width="3.5" style="25" customWidth="1"/>
    <col min="5667" max="5668" width="3" style="25" customWidth="1"/>
    <col min="5669" max="5669" width="1.375" style="25" customWidth="1"/>
    <col min="5670" max="5676" width="3" style="25" customWidth="1"/>
    <col min="5677" max="5677" width="1.375" style="25" customWidth="1"/>
    <col min="5678" max="5678" width="3" style="25" customWidth="1"/>
    <col min="5679" max="5682" width="3.125" style="25" customWidth="1"/>
    <col min="5683" max="5683" width="3" style="25" customWidth="1"/>
    <col min="5684" max="5684" width="1.375" style="25" customWidth="1"/>
    <col min="5685" max="5693" width="3" style="25" customWidth="1"/>
    <col min="5694" max="5694" width="1.375" style="25" customWidth="1"/>
    <col min="5695" max="5723" width="3" style="25" customWidth="1"/>
    <col min="5724" max="5759" width="3.125" style="25" customWidth="1"/>
    <col min="5760" max="5888" width="9" style="25"/>
    <col min="5889" max="5889" width="1.25" style="25" customWidth="1"/>
    <col min="5890" max="5890" width="2.875" style="25" customWidth="1"/>
    <col min="5891" max="5891" width="1.25" style="25" customWidth="1"/>
    <col min="5892" max="5892" width="16.125" style="25" bestFit="1" customWidth="1"/>
    <col min="5893" max="5922" width="3.5" style="25" customWidth="1"/>
    <col min="5923" max="5924" width="3" style="25" customWidth="1"/>
    <col min="5925" max="5925" width="1.375" style="25" customWidth="1"/>
    <col min="5926" max="5932" width="3" style="25" customWidth="1"/>
    <col min="5933" max="5933" width="1.375" style="25" customWidth="1"/>
    <col min="5934" max="5934" width="3" style="25" customWidth="1"/>
    <col min="5935" max="5938" width="3.125" style="25" customWidth="1"/>
    <col min="5939" max="5939" width="3" style="25" customWidth="1"/>
    <col min="5940" max="5940" width="1.375" style="25" customWidth="1"/>
    <col min="5941" max="5949" width="3" style="25" customWidth="1"/>
    <col min="5950" max="5950" width="1.375" style="25" customWidth="1"/>
    <col min="5951" max="5979" width="3" style="25" customWidth="1"/>
    <col min="5980" max="6015" width="3.125" style="25" customWidth="1"/>
    <col min="6016" max="6144" width="9" style="25"/>
    <col min="6145" max="6145" width="1.25" style="25" customWidth="1"/>
    <col min="6146" max="6146" width="2.875" style="25" customWidth="1"/>
    <col min="6147" max="6147" width="1.25" style="25" customWidth="1"/>
    <col min="6148" max="6148" width="16.125" style="25" bestFit="1" customWidth="1"/>
    <col min="6149" max="6178" width="3.5" style="25" customWidth="1"/>
    <col min="6179" max="6180" width="3" style="25" customWidth="1"/>
    <col min="6181" max="6181" width="1.375" style="25" customWidth="1"/>
    <col min="6182" max="6188" width="3" style="25" customWidth="1"/>
    <col min="6189" max="6189" width="1.375" style="25" customWidth="1"/>
    <col min="6190" max="6190" width="3" style="25" customWidth="1"/>
    <col min="6191" max="6194" width="3.125" style="25" customWidth="1"/>
    <col min="6195" max="6195" width="3" style="25" customWidth="1"/>
    <col min="6196" max="6196" width="1.375" style="25" customWidth="1"/>
    <col min="6197" max="6205" width="3" style="25" customWidth="1"/>
    <col min="6206" max="6206" width="1.375" style="25" customWidth="1"/>
    <col min="6207" max="6235" width="3" style="25" customWidth="1"/>
    <col min="6236" max="6271" width="3.125" style="25" customWidth="1"/>
    <col min="6272" max="6400" width="9" style="25"/>
    <col min="6401" max="6401" width="1.25" style="25" customWidth="1"/>
    <col min="6402" max="6402" width="2.875" style="25" customWidth="1"/>
    <col min="6403" max="6403" width="1.25" style="25" customWidth="1"/>
    <col min="6404" max="6404" width="16.125" style="25" bestFit="1" customWidth="1"/>
    <col min="6405" max="6434" width="3.5" style="25" customWidth="1"/>
    <col min="6435" max="6436" width="3" style="25" customWidth="1"/>
    <col min="6437" max="6437" width="1.375" style="25" customWidth="1"/>
    <col min="6438" max="6444" width="3" style="25" customWidth="1"/>
    <col min="6445" max="6445" width="1.375" style="25" customWidth="1"/>
    <col min="6446" max="6446" width="3" style="25" customWidth="1"/>
    <col min="6447" max="6450" width="3.125" style="25" customWidth="1"/>
    <col min="6451" max="6451" width="3" style="25" customWidth="1"/>
    <col min="6452" max="6452" width="1.375" style="25" customWidth="1"/>
    <col min="6453" max="6461" width="3" style="25" customWidth="1"/>
    <col min="6462" max="6462" width="1.375" style="25" customWidth="1"/>
    <col min="6463" max="6491" width="3" style="25" customWidth="1"/>
    <col min="6492" max="6527" width="3.125" style="25" customWidth="1"/>
    <col min="6528" max="6656" width="9" style="25"/>
    <col min="6657" max="6657" width="1.25" style="25" customWidth="1"/>
    <col min="6658" max="6658" width="2.875" style="25" customWidth="1"/>
    <col min="6659" max="6659" width="1.25" style="25" customWidth="1"/>
    <col min="6660" max="6660" width="16.125" style="25" bestFit="1" customWidth="1"/>
    <col min="6661" max="6690" width="3.5" style="25" customWidth="1"/>
    <col min="6691" max="6692" width="3" style="25" customWidth="1"/>
    <col min="6693" max="6693" width="1.375" style="25" customWidth="1"/>
    <col min="6694" max="6700" width="3" style="25" customWidth="1"/>
    <col min="6701" max="6701" width="1.375" style="25" customWidth="1"/>
    <col min="6702" max="6702" width="3" style="25" customWidth="1"/>
    <col min="6703" max="6706" width="3.125" style="25" customWidth="1"/>
    <col min="6707" max="6707" width="3" style="25" customWidth="1"/>
    <col min="6708" max="6708" width="1.375" style="25" customWidth="1"/>
    <col min="6709" max="6717" width="3" style="25" customWidth="1"/>
    <col min="6718" max="6718" width="1.375" style="25" customWidth="1"/>
    <col min="6719" max="6747" width="3" style="25" customWidth="1"/>
    <col min="6748" max="6783" width="3.125" style="25" customWidth="1"/>
    <col min="6784" max="6912" width="9" style="25"/>
    <col min="6913" max="6913" width="1.25" style="25" customWidth="1"/>
    <col min="6914" max="6914" width="2.875" style="25" customWidth="1"/>
    <col min="6915" max="6915" width="1.25" style="25" customWidth="1"/>
    <col min="6916" max="6916" width="16.125" style="25" bestFit="1" customWidth="1"/>
    <col min="6917" max="6946" width="3.5" style="25" customWidth="1"/>
    <col min="6947" max="6948" width="3" style="25" customWidth="1"/>
    <col min="6949" max="6949" width="1.375" style="25" customWidth="1"/>
    <col min="6950" max="6956" width="3" style="25" customWidth="1"/>
    <col min="6957" max="6957" width="1.375" style="25" customWidth="1"/>
    <col min="6958" max="6958" width="3" style="25" customWidth="1"/>
    <col min="6959" max="6962" width="3.125" style="25" customWidth="1"/>
    <col min="6963" max="6963" width="3" style="25" customWidth="1"/>
    <col min="6964" max="6964" width="1.375" style="25" customWidth="1"/>
    <col min="6965" max="6973" width="3" style="25" customWidth="1"/>
    <col min="6974" max="6974" width="1.375" style="25" customWidth="1"/>
    <col min="6975" max="7003" width="3" style="25" customWidth="1"/>
    <col min="7004" max="7039" width="3.125" style="25" customWidth="1"/>
    <col min="7040" max="7168" width="9" style="25"/>
    <col min="7169" max="7169" width="1.25" style="25" customWidth="1"/>
    <col min="7170" max="7170" width="2.875" style="25" customWidth="1"/>
    <col min="7171" max="7171" width="1.25" style="25" customWidth="1"/>
    <col min="7172" max="7172" width="16.125" style="25" bestFit="1" customWidth="1"/>
    <col min="7173" max="7202" width="3.5" style="25" customWidth="1"/>
    <col min="7203" max="7204" width="3" style="25" customWidth="1"/>
    <col min="7205" max="7205" width="1.375" style="25" customWidth="1"/>
    <col min="7206" max="7212" width="3" style="25" customWidth="1"/>
    <col min="7213" max="7213" width="1.375" style="25" customWidth="1"/>
    <col min="7214" max="7214" width="3" style="25" customWidth="1"/>
    <col min="7215" max="7218" width="3.125" style="25" customWidth="1"/>
    <col min="7219" max="7219" width="3" style="25" customWidth="1"/>
    <col min="7220" max="7220" width="1.375" style="25" customWidth="1"/>
    <col min="7221" max="7229" width="3" style="25" customWidth="1"/>
    <col min="7230" max="7230" width="1.375" style="25" customWidth="1"/>
    <col min="7231" max="7259" width="3" style="25" customWidth="1"/>
    <col min="7260" max="7295" width="3.125" style="25" customWidth="1"/>
    <col min="7296" max="7424" width="9" style="25"/>
    <col min="7425" max="7425" width="1.25" style="25" customWidth="1"/>
    <col min="7426" max="7426" width="2.875" style="25" customWidth="1"/>
    <col min="7427" max="7427" width="1.25" style="25" customWidth="1"/>
    <col min="7428" max="7428" width="16.125" style="25" bestFit="1" customWidth="1"/>
    <col min="7429" max="7458" width="3.5" style="25" customWidth="1"/>
    <col min="7459" max="7460" width="3" style="25" customWidth="1"/>
    <col min="7461" max="7461" width="1.375" style="25" customWidth="1"/>
    <col min="7462" max="7468" width="3" style="25" customWidth="1"/>
    <col min="7469" max="7469" width="1.375" style="25" customWidth="1"/>
    <col min="7470" max="7470" width="3" style="25" customWidth="1"/>
    <col min="7471" max="7474" width="3.125" style="25" customWidth="1"/>
    <col min="7475" max="7475" width="3" style="25" customWidth="1"/>
    <col min="7476" max="7476" width="1.375" style="25" customWidth="1"/>
    <col min="7477" max="7485" width="3" style="25" customWidth="1"/>
    <col min="7486" max="7486" width="1.375" style="25" customWidth="1"/>
    <col min="7487" max="7515" width="3" style="25" customWidth="1"/>
    <col min="7516" max="7551" width="3.125" style="25" customWidth="1"/>
    <col min="7552" max="7680" width="9" style="25"/>
    <col min="7681" max="7681" width="1.25" style="25" customWidth="1"/>
    <col min="7682" max="7682" width="2.875" style="25" customWidth="1"/>
    <col min="7683" max="7683" width="1.25" style="25" customWidth="1"/>
    <col min="7684" max="7684" width="16.125" style="25" bestFit="1" customWidth="1"/>
    <col min="7685" max="7714" width="3.5" style="25" customWidth="1"/>
    <col min="7715" max="7716" width="3" style="25" customWidth="1"/>
    <col min="7717" max="7717" width="1.375" style="25" customWidth="1"/>
    <col min="7718" max="7724" width="3" style="25" customWidth="1"/>
    <col min="7725" max="7725" width="1.375" style="25" customWidth="1"/>
    <col min="7726" max="7726" width="3" style="25" customWidth="1"/>
    <col min="7727" max="7730" width="3.125" style="25" customWidth="1"/>
    <col min="7731" max="7731" width="3" style="25" customWidth="1"/>
    <col min="7732" max="7732" width="1.375" style="25" customWidth="1"/>
    <col min="7733" max="7741" width="3" style="25" customWidth="1"/>
    <col min="7742" max="7742" width="1.375" style="25" customWidth="1"/>
    <col min="7743" max="7771" width="3" style="25" customWidth="1"/>
    <col min="7772" max="7807" width="3.125" style="25" customWidth="1"/>
    <col min="7808" max="7936" width="9" style="25"/>
    <col min="7937" max="7937" width="1.25" style="25" customWidth="1"/>
    <col min="7938" max="7938" width="2.875" style="25" customWidth="1"/>
    <col min="7939" max="7939" width="1.25" style="25" customWidth="1"/>
    <col min="7940" max="7940" width="16.125" style="25" bestFit="1" customWidth="1"/>
    <col min="7941" max="7970" width="3.5" style="25" customWidth="1"/>
    <col min="7971" max="7972" width="3" style="25" customWidth="1"/>
    <col min="7973" max="7973" width="1.375" style="25" customWidth="1"/>
    <col min="7974" max="7980" width="3" style="25" customWidth="1"/>
    <col min="7981" max="7981" width="1.375" style="25" customWidth="1"/>
    <col min="7982" max="7982" width="3" style="25" customWidth="1"/>
    <col min="7983" max="7986" width="3.125" style="25" customWidth="1"/>
    <col min="7987" max="7987" width="3" style="25" customWidth="1"/>
    <col min="7988" max="7988" width="1.375" style="25" customWidth="1"/>
    <col min="7989" max="7997" width="3" style="25" customWidth="1"/>
    <col min="7998" max="7998" width="1.375" style="25" customWidth="1"/>
    <col min="7999" max="8027" width="3" style="25" customWidth="1"/>
    <col min="8028" max="8063" width="3.125" style="25" customWidth="1"/>
    <col min="8064" max="8192" width="9" style="25"/>
    <col min="8193" max="8193" width="1.25" style="25" customWidth="1"/>
    <col min="8194" max="8194" width="2.875" style="25" customWidth="1"/>
    <col min="8195" max="8195" width="1.25" style="25" customWidth="1"/>
    <col min="8196" max="8196" width="16.125" style="25" bestFit="1" customWidth="1"/>
    <col min="8197" max="8226" width="3.5" style="25" customWidth="1"/>
    <col min="8227" max="8228" width="3" style="25" customWidth="1"/>
    <col min="8229" max="8229" width="1.375" style="25" customWidth="1"/>
    <col min="8230" max="8236" width="3" style="25" customWidth="1"/>
    <col min="8237" max="8237" width="1.375" style="25" customWidth="1"/>
    <col min="8238" max="8238" width="3" style="25" customWidth="1"/>
    <col min="8239" max="8242" width="3.125" style="25" customWidth="1"/>
    <col min="8243" max="8243" width="3" style="25" customWidth="1"/>
    <col min="8244" max="8244" width="1.375" style="25" customWidth="1"/>
    <col min="8245" max="8253" width="3" style="25" customWidth="1"/>
    <col min="8254" max="8254" width="1.375" style="25" customWidth="1"/>
    <col min="8255" max="8283" width="3" style="25" customWidth="1"/>
    <col min="8284" max="8319" width="3.125" style="25" customWidth="1"/>
    <col min="8320" max="8448" width="9" style="25"/>
    <col min="8449" max="8449" width="1.25" style="25" customWidth="1"/>
    <col min="8450" max="8450" width="2.875" style="25" customWidth="1"/>
    <col min="8451" max="8451" width="1.25" style="25" customWidth="1"/>
    <col min="8452" max="8452" width="16.125" style="25" bestFit="1" customWidth="1"/>
    <col min="8453" max="8482" width="3.5" style="25" customWidth="1"/>
    <col min="8483" max="8484" width="3" style="25" customWidth="1"/>
    <col min="8485" max="8485" width="1.375" style="25" customWidth="1"/>
    <col min="8486" max="8492" width="3" style="25" customWidth="1"/>
    <col min="8493" max="8493" width="1.375" style="25" customWidth="1"/>
    <col min="8494" max="8494" width="3" style="25" customWidth="1"/>
    <col min="8495" max="8498" width="3.125" style="25" customWidth="1"/>
    <col min="8499" max="8499" width="3" style="25" customWidth="1"/>
    <col min="8500" max="8500" width="1.375" style="25" customWidth="1"/>
    <col min="8501" max="8509" width="3" style="25" customWidth="1"/>
    <col min="8510" max="8510" width="1.375" style="25" customWidth="1"/>
    <col min="8511" max="8539" width="3" style="25" customWidth="1"/>
    <col min="8540" max="8575" width="3.125" style="25" customWidth="1"/>
    <col min="8576" max="8704" width="9" style="25"/>
    <col min="8705" max="8705" width="1.25" style="25" customWidth="1"/>
    <col min="8706" max="8706" width="2.875" style="25" customWidth="1"/>
    <col min="8707" max="8707" width="1.25" style="25" customWidth="1"/>
    <col min="8708" max="8708" width="16.125" style="25" bestFit="1" customWidth="1"/>
    <col min="8709" max="8738" width="3.5" style="25" customWidth="1"/>
    <col min="8739" max="8740" width="3" style="25" customWidth="1"/>
    <col min="8741" max="8741" width="1.375" style="25" customWidth="1"/>
    <col min="8742" max="8748" width="3" style="25" customWidth="1"/>
    <col min="8749" max="8749" width="1.375" style="25" customWidth="1"/>
    <col min="8750" max="8750" width="3" style="25" customWidth="1"/>
    <col min="8751" max="8754" width="3.125" style="25" customWidth="1"/>
    <col min="8755" max="8755" width="3" style="25" customWidth="1"/>
    <col min="8756" max="8756" width="1.375" style="25" customWidth="1"/>
    <col min="8757" max="8765" width="3" style="25" customWidth="1"/>
    <col min="8766" max="8766" width="1.375" style="25" customWidth="1"/>
    <col min="8767" max="8795" width="3" style="25" customWidth="1"/>
    <col min="8796" max="8831" width="3.125" style="25" customWidth="1"/>
    <col min="8832" max="8960" width="9" style="25"/>
    <col min="8961" max="8961" width="1.25" style="25" customWidth="1"/>
    <col min="8962" max="8962" width="2.875" style="25" customWidth="1"/>
    <col min="8963" max="8963" width="1.25" style="25" customWidth="1"/>
    <col min="8964" max="8964" width="16.125" style="25" bestFit="1" customWidth="1"/>
    <col min="8965" max="8994" width="3.5" style="25" customWidth="1"/>
    <col min="8995" max="8996" width="3" style="25" customWidth="1"/>
    <col min="8997" max="8997" width="1.375" style="25" customWidth="1"/>
    <col min="8998" max="9004" width="3" style="25" customWidth="1"/>
    <col min="9005" max="9005" width="1.375" style="25" customWidth="1"/>
    <col min="9006" max="9006" width="3" style="25" customWidth="1"/>
    <col min="9007" max="9010" width="3.125" style="25" customWidth="1"/>
    <col min="9011" max="9011" width="3" style="25" customWidth="1"/>
    <col min="9012" max="9012" width="1.375" style="25" customWidth="1"/>
    <col min="9013" max="9021" width="3" style="25" customWidth="1"/>
    <col min="9022" max="9022" width="1.375" style="25" customWidth="1"/>
    <col min="9023" max="9051" width="3" style="25" customWidth="1"/>
    <col min="9052" max="9087" width="3.125" style="25" customWidth="1"/>
    <col min="9088" max="9216" width="9" style="25"/>
    <col min="9217" max="9217" width="1.25" style="25" customWidth="1"/>
    <col min="9218" max="9218" width="2.875" style="25" customWidth="1"/>
    <col min="9219" max="9219" width="1.25" style="25" customWidth="1"/>
    <col min="9220" max="9220" width="16.125" style="25" bestFit="1" customWidth="1"/>
    <col min="9221" max="9250" width="3.5" style="25" customWidth="1"/>
    <col min="9251" max="9252" width="3" style="25" customWidth="1"/>
    <col min="9253" max="9253" width="1.375" style="25" customWidth="1"/>
    <col min="9254" max="9260" width="3" style="25" customWidth="1"/>
    <col min="9261" max="9261" width="1.375" style="25" customWidth="1"/>
    <col min="9262" max="9262" width="3" style="25" customWidth="1"/>
    <col min="9263" max="9266" width="3.125" style="25" customWidth="1"/>
    <col min="9267" max="9267" width="3" style="25" customWidth="1"/>
    <col min="9268" max="9268" width="1.375" style="25" customWidth="1"/>
    <col min="9269" max="9277" width="3" style="25" customWidth="1"/>
    <col min="9278" max="9278" width="1.375" style="25" customWidth="1"/>
    <col min="9279" max="9307" width="3" style="25" customWidth="1"/>
    <col min="9308" max="9343" width="3.125" style="25" customWidth="1"/>
    <col min="9344" max="9472" width="9" style="25"/>
    <col min="9473" max="9473" width="1.25" style="25" customWidth="1"/>
    <col min="9474" max="9474" width="2.875" style="25" customWidth="1"/>
    <col min="9475" max="9475" width="1.25" style="25" customWidth="1"/>
    <col min="9476" max="9476" width="16.125" style="25" bestFit="1" customWidth="1"/>
    <col min="9477" max="9506" width="3.5" style="25" customWidth="1"/>
    <col min="9507" max="9508" width="3" style="25" customWidth="1"/>
    <col min="9509" max="9509" width="1.375" style="25" customWidth="1"/>
    <col min="9510" max="9516" width="3" style="25" customWidth="1"/>
    <col min="9517" max="9517" width="1.375" style="25" customWidth="1"/>
    <col min="9518" max="9518" width="3" style="25" customWidth="1"/>
    <col min="9519" max="9522" width="3.125" style="25" customWidth="1"/>
    <col min="9523" max="9523" width="3" style="25" customWidth="1"/>
    <col min="9524" max="9524" width="1.375" style="25" customWidth="1"/>
    <col min="9525" max="9533" width="3" style="25" customWidth="1"/>
    <col min="9534" max="9534" width="1.375" style="25" customWidth="1"/>
    <col min="9535" max="9563" width="3" style="25" customWidth="1"/>
    <col min="9564" max="9599" width="3.125" style="25" customWidth="1"/>
    <col min="9600" max="9728" width="9" style="25"/>
    <col min="9729" max="9729" width="1.25" style="25" customWidth="1"/>
    <col min="9730" max="9730" width="2.875" style="25" customWidth="1"/>
    <col min="9731" max="9731" width="1.25" style="25" customWidth="1"/>
    <col min="9732" max="9732" width="16.125" style="25" bestFit="1" customWidth="1"/>
    <col min="9733" max="9762" width="3.5" style="25" customWidth="1"/>
    <col min="9763" max="9764" width="3" style="25" customWidth="1"/>
    <col min="9765" max="9765" width="1.375" style="25" customWidth="1"/>
    <col min="9766" max="9772" width="3" style="25" customWidth="1"/>
    <col min="9773" max="9773" width="1.375" style="25" customWidth="1"/>
    <col min="9774" max="9774" width="3" style="25" customWidth="1"/>
    <col min="9775" max="9778" width="3.125" style="25" customWidth="1"/>
    <col min="9779" max="9779" width="3" style="25" customWidth="1"/>
    <col min="9780" max="9780" width="1.375" style="25" customWidth="1"/>
    <col min="9781" max="9789" width="3" style="25" customWidth="1"/>
    <col min="9790" max="9790" width="1.375" style="25" customWidth="1"/>
    <col min="9791" max="9819" width="3" style="25" customWidth="1"/>
    <col min="9820" max="9855" width="3.125" style="25" customWidth="1"/>
    <col min="9856" max="9984" width="9" style="25"/>
    <col min="9985" max="9985" width="1.25" style="25" customWidth="1"/>
    <col min="9986" max="9986" width="2.875" style="25" customWidth="1"/>
    <col min="9987" max="9987" width="1.25" style="25" customWidth="1"/>
    <col min="9988" max="9988" width="16.125" style="25" bestFit="1" customWidth="1"/>
    <col min="9989" max="10018" width="3.5" style="25" customWidth="1"/>
    <col min="10019" max="10020" width="3" style="25" customWidth="1"/>
    <col min="10021" max="10021" width="1.375" style="25" customWidth="1"/>
    <col min="10022" max="10028" width="3" style="25" customWidth="1"/>
    <col min="10029" max="10029" width="1.375" style="25" customWidth="1"/>
    <col min="10030" max="10030" width="3" style="25" customWidth="1"/>
    <col min="10031" max="10034" width="3.125" style="25" customWidth="1"/>
    <col min="10035" max="10035" width="3" style="25" customWidth="1"/>
    <col min="10036" max="10036" width="1.375" style="25" customWidth="1"/>
    <col min="10037" max="10045" width="3" style="25" customWidth="1"/>
    <col min="10046" max="10046" width="1.375" style="25" customWidth="1"/>
    <col min="10047" max="10075" width="3" style="25" customWidth="1"/>
    <col min="10076" max="10111" width="3.125" style="25" customWidth="1"/>
    <col min="10112" max="10240" width="9" style="25"/>
    <col min="10241" max="10241" width="1.25" style="25" customWidth="1"/>
    <col min="10242" max="10242" width="2.875" style="25" customWidth="1"/>
    <col min="10243" max="10243" width="1.25" style="25" customWidth="1"/>
    <col min="10244" max="10244" width="16.125" style="25" bestFit="1" customWidth="1"/>
    <col min="10245" max="10274" width="3.5" style="25" customWidth="1"/>
    <col min="10275" max="10276" width="3" style="25" customWidth="1"/>
    <col min="10277" max="10277" width="1.375" style="25" customWidth="1"/>
    <col min="10278" max="10284" width="3" style="25" customWidth="1"/>
    <col min="10285" max="10285" width="1.375" style="25" customWidth="1"/>
    <col min="10286" max="10286" width="3" style="25" customWidth="1"/>
    <col min="10287" max="10290" width="3.125" style="25" customWidth="1"/>
    <col min="10291" max="10291" width="3" style="25" customWidth="1"/>
    <col min="10292" max="10292" width="1.375" style="25" customWidth="1"/>
    <col min="10293" max="10301" width="3" style="25" customWidth="1"/>
    <col min="10302" max="10302" width="1.375" style="25" customWidth="1"/>
    <col min="10303" max="10331" width="3" style="25" customWidth="1"/>
    <col min="10332" max="10367" width="3.125" style="25" customWidth="1"/>
    <col min="10368" max="10496" width="9" style="25"/>
    <col min="10497" max="10497" width="1.25" style="25" customWidth="1"/>
    <col min="10498" max="10498" width="2.875" style="25" customWidth="1"/>
    <col min="10499" max="10499" width="1.25" style="25" customWidth="1"/>
    <col min="10500" max="10500" width="16.125" style="25" bestFit="1" customWidth="1"/>
    <col min="10501" max="10530" width="3.5" style="25" customWidth="1"/>
    <col min="10531" max="10532" width="3" style="25" customWidth="1"/>
    <col min="10533" max="10533" width="1.375" style="25" customWidth="1"/>
    <col min="10534" max="10540" width="3" style="25" customWidth="1"/>
    <col min="10541" max="10541" width="1.375" style="25" customWidth="1"/>
    <col min="10542" max="10542" width="3" style="25" customWidth="1"/>
    <col min="10543" max="10546" width="3.125" style="25" customWidth="1"/>
    <col min="10547" max="10547" width="3" style="25" customWidth="1"/>
    <col min="10548" max="10548" width="1.375" style="25" customWidth="1"/>
    <col min="10549" max="10557" width="3" style="25" customWidth="1"/>
    <col min="10558" max="10558" width="1.375" style="25" customWidth="1"/>
    <col min="10559" max="10587" width="3" style="25" customWidth="1"/>
    <col min="10588" max="10623" width="3.125" style="25" customWidth="1"/>
    <col min="10624" max="10752" width="9" style="25"/>
    <col min="10753" max="10753" width="1.25" style="25" customWidth="1"/>
    <col min="10754" max="10754" width="2.875" style="25" customWidth="1"/>
    <col min="10755" max="10755" width="1.25" style="25" customWidth="1"/>
    <col min="10756" max="10756" width="16.125" style="25" bestFit="1" customWidth="1"/>
    <col min="10757" max="10786" width="3.5" style="25" customWidth="1"/>
    <col min="10787" max="10788" width="3" style="25" customWidth="1"/>
    <col min="10789" max="10789" width="1.375" style="25" customWidth="1"/>
    <col min="10790" max="10796" width="3" style="25" customWidth="1"/>
    <col min="10797" max="10797" width="1.375" style="25" customWidth="1"/>
    <col min="10798" max="10798" width="3" style="25" customWidth="1"/>
    <col min="10799" max="10802" width="3.125" style="25" customWidth="1"/>
    <col min="10803" max="10803" width="3" style="25" customWidth="1"/>
    <col min="10804" max="10804" width="1.375" style="25" customWidth="1"/>
    <col min="10805" max="10813" width="3" style="25" customWidth="1"/>
    <col min="10814" max="10814" width="1.375" style="25" customWidth="1"/>
    <col min="10815" max="10843" width="3" style="25" customWidth="1"/>
    <col min="10844" max="10879" width="3.125" style="25" customWidth="1"/>
    <col min="10880" max="11008" width="9" style="25"/>
    <col min="11009" max="11009" width="1.25" style="25" customWidth="1"/>
    <col min="11010" max="11010" width="2.875" style="25" customWidth="1"/>
    <col min="11011" max="11011" width="1.25" style="25" customWidth="1"/>
    <col min="11012" max="11012" width="16.125" style="25" bestFit="1" customWidth="1"/>
    <col min="11013" max="11042" width="3.5" style="25" customWidth="1"/>
    <col min="11043" max="11044" width="3" style="25" customWidth="1"/>
    <col min="11045" max="11045" width="1.375" style="25" customWidth="1"/>
    <col min="11046" max="11052" width="3" style="25" customWidth="1"/>
    <col min="11053" max="11053" width="1.375" style="25" customWidth="1"/>
    <col min="11054" max="11054" width="3" style="25" customWidth="1"/>
    <col min="11055" max="11058" width="3.125" style="25" customWidth="1"/>
    <col min="11059" max="11059" width="3" style="25" customWidth="1"/>
    <col min="11060" max="11060" width="1.375" style="25" customWidth="1"/>
    <col min="11061" max="11069" width="3" style="25" customWidth="1"/>
    <col min="11070" max="11070" width="1.375" style="25" customWidth="1"/>
    <col min="11071" max="11099" width="3" style="25" customWidth="1"/>
    <col min="11100" max="11135" width="3.125" style="25" customWidth="1"/>
    <col min="11136" max="11264" width="9" style="25"/>
    <col min="11265" max="11265" width="1.25" style="25" customWidth="1"/>
    <col min="11266" max="11266" width="2.875" style="25" customWidth="1"/>
    <col min="11267" max="11267" width="1.25" style="25" customWidth="1"/>
    <col min="11268" max="11268" width="16.125" style="25" bestFit="1" customWidth="1"/>
    <col min="11269" max="11298" width="3.5" style="25" customWidth="1"/>
    <col min="11299" max="11300" width="3" style="25" customWidth="1"/>
    <col min="11301" max="11301" width="1.375" style="25" customWidth="1"/>
    <col min="11302" max="11308" width="3" style="25" customWidth="1"/>
    <col min="11309" max="11309" width="1.375" style="25" customWidth="1"/>
    <col min="11310" max="11310" width="3" style="25" customWidth="1"/>
    <col min="11311" max="11314" width="3.125" style="25" customWidth="1"/>
    <col min="11315" max="11315" width="3" style="25" customWidth="1"/>
    <col min="11316" max="11316" width="1.375" style="25" customWidth="1"/>
    <col min="11317" max="11325" width="3" style="25" customWidth="1"/>
    <col min="11326" max="11326" width="1.375" style="25" customWidth="1"/>
    <col min="11327" max="11355" width="3" style="25" customWidth="1"/>
    <col min="11356" max="11391" width="3.125" style="25" customWidth="1"/>
    <col min="11392" max="11520" width="9" style="25"/>
    <col min="11521" max="11521" width="1.25" style="25" customWidth="1"/>
    <col min="11522" max="11522" width="2.875" style="25" customWidth="1"/>
    <col min="11523" max="11523" width="1.25" style="25" customWidth="1"/>
    <col min="11524" max="11524" width="16.125" style="25" bestFit="1" customWidth="1"/>
    <col min="11525" max="11554" width="3.5" style="25" customWidth="1"/>
    <col min="11555" max="11556" width="3" style="25" customWidth="1"/>
    <col min="11557" max="11557" width="1.375" style="25" customWidth="1"/>
    <col min="11558" max="11564" width="3" style="25" customWidth="1"/>
    <col min="11565" max="11565" width="1.375" style="25" customWidth="1"/>
    <col min="11566" max="11566" width="3" style="25" customWidth="1"/>
    <col min="11567" max="11570" width="3.125" style="25" customWidth="1"/>
    <col min="11571" max="11571" width="3" style="25" customWidth="1"/>
    <col min="11572" max="11572" width="1.375" style="25" customWidth="1"/>
    <col min="11573" max="11581" width="3" style="25" customWidth="1"/>
    <col min="11582" max="11582" width="1.375" style="25" customWidth="1"/>
    <col min="11583" max="11611" width="3" style="25" customWidth="1"/>
    <col min="11612" max="11647" width="3.125" style="25" customWidth="1"/>
    <col min="11648" max="11776" width="9" style="25"/>
    <col min="11777" max="11777" width="1.25" style="25" customWidth="1"/>
    <col min="11778" max="11778" width="2.875" style="25" customWidth="1"/>
    <col min="11779" max="11779" width="1.25" style="25" customWidth="1"/>
    <col min="11780" max="11780" width="16.125" style="25" bestFit="1" customWidth="1"/>
    <col min="11781" max="11810" width="3.5" style="25" customWidth="1"/>
    <col min="11811" max="11812" width="3" style="25" customWidth="1"/>
    <col min="11813" max="11813" width="1.375" style="25" customWidth="1"/>
    <col min="11814" max="11820" width="3" style="25" customWidth="1"/>
    <col min="11821" max="11821" width="1.375" style="25" customWidth="1"/>
    <col min="11822" max="11822" width="3" style="25" customWidth="1"/>
    <col min="11823" max="11826" width="3.125" style="25" customWidth="1"/>
    <col min="11827" max="11827" width="3" style="25" customWidth="1"/>
    <col min="11828" max="11828" width="1.375" style="25" customWidth="1"/>
    <col min="11829" max="11837" width="3" style="25" customWidth="1"/>
    <col min="11838" max="11838" width="1.375" style="25" customWidth="1"/>
    <col min="11839" max="11867" width="3" style="25" customWidth="1"/>
    <col min="11868" max="11903" width="3.125" style="25" customWidth="1"/>
    <col min="11904" max="12032" width="9" style="25"/>
    <col min="12033" max="12033" width="1.25" style="25" customWidth="1"/>
    <col min="12034" max="12034" width="2.875" style="25" customWidth="1"/>
    <col min="12035" max="12035" width="1.25" style="25" customWidth="1"/>
    <col min="12036" max="12036" width="16.125" style="25" bestFit="1" customWidth="1"/>
    <col min="12037" max="12066" width="3.5" style="25" customWidth="1"/>
    <col min="12067" max="12068" width="3" style="25" customWidth="1"/>
    <col min="12069" max="12069" width="1.375" style="25" customWidth="1"/>
    <col min="12070" max="12076" width="3" style="25" customWidth="1"/>
    <col min="12077" max="12077" width="1.375" style="25" customWidth="1"/>
    <col min="12078" max="12078" width="3" style="25" customWidth="1"/>
    <col min="12079" max="12082" width="3.125" style="25" customWidth="1"/>
    <col min="12083" max="12083" width="3" style="25" customWidth="1"/>
    <col min="12084" max="12084" width="1.375" style="25" customWidth="1"/>
    <col min="12085" max="12093" width="3" style="25" customWidth="1"/>
    <col min="12094" max="12094" width="1.375" style="25" customWidth="1"/>
    <col min="12095" max="12123" width="3" style="25" customWidth="1"/>
    <col min="12124" max="12159" width="3.125" style="25" customWidth="1"/>
    <col min="12160" max="12288" width="9" style="25"/>
    <col min="12289" max="12289" width="1.25" style="25" customWidth="1"/>
    <col min="12290" max="12290" width="2.875" style="25" customWidth="1"/>
    <col min="12291" max="12291" width="1.25" style="25" customWidth="1"/>
    <col min="12292" max="12292" width="16.125" style="25" bestFit="1" customWidth="1"/>
    <col min="12293" max="12322" width="3.5" style="25" customWidth="1"/>
    <col min="12323" max="12324" width="3" style="25" customWidth="1"/>
    <col min="12325" max="12325" width="1.375" style="25" customWidth="1"/>
    <col min="12326" max="12332" width="3" style="25" customWidth="1"/>
    <col min="12333" max="12333" width="1.375" style="25" customWidth="1"/>
    <col min="12334" max="12334" width="3" style="25" customWidth="1"/>
    <col min="12335" max="12338" width="3.125" style="25" customWidth="1"/>
    <col min="12339" max="12339" width="3" style="25" customWidth="1"/>
    <col min="12340" max="12340" width="1.375" style="25" customWidth="1"/>
    <col min="12341" max="12349" width="3" style="25" customWidth="1"/>
    <col min="12350" max="12350" width="1.375" style="25" customWidth="1"/>
    <col min="12351" max="12379" width="3" style="25" customWidth="1"/>
    <col min="12380" max="12415" width="3.125" style="25" customWidth="1"/>
    <col min="12416" max="12544" width="9" style="25"/>
    <col min="12545" max="12545" width="1.25" style="25" customWidth="1"/>
    <col min="12546" max="12546" width="2.875" style="25" customWidth="1"/>
    <col min="12547" max="12547" width="1.25" style="25" customWidth="1"/>
    <col min="12548" max="12548" width="16.125" style="25" bestFit="1" customWidth="1"/>
    <col min="12549" max="12578" width="3.5" style="25" customWidth="1"/>
    <col min="12579" max="12580" width="3" style="25" customWidth="1"/>
    <col min="12581" max="12581" width="1.375" style="25" customWidth="1"/>
    <col min="12582" max="12588" width="3" style="25" customWidth="1"/>
    <col min="12589" max="12589" width="1.375" style="25" customWidth="1"/>
    <col min="12590" max="12590" width="3" style="25" customWidth="1"/>
    <col min="12591" max="12594" width="3.125" style="25" customWidth="1"/>
    <col min="12595" max="12595" width="3" style="25" customWidth="1"/>
    <col min="12596" max="12596" width="1.375" style="25" customWidth="1"/>
    <col min="12597" max="12605" width="3" style="25" customWidth="1"/>
    <col min="12606" max="12606" width="1.375" style="25" customWidth="1"/>
    <col min="12607" max="12635" width="3" style="25" customWidth="1"/>
    <col min="12636" max="12671" width="3.125" style="25" customWidth="1"/>
    <col min="12672" max="12800" width="9" style="25"/>
    <col min="12801" max="12801" width="1.25" style="25" customWidth="1"/>
    <col min="12802" max="12802" width="2.875" style="25" customWidth="1"/>
    <col min="12803" max="12803" width="1.25" style="25" customWidth="1"/>
    <col min="12804" max="12804" width="16.125" style="25" bestFit="1" customWidth="1"/>
    <col min="12805" max="12834" width="3.5" style="25" customWidth="1"/>
    <col min="12835" max="12836" width="3" style="25" customWidth="1"/>
    <col min="12837" max="12837" width="1.375" style="25" customWidth="1"/>
    <col min="12838" max="12844" width="3" style="25" customWidth="1"/>
    <col min="12845" max="12845" width="1.375" style="25" customWidth="1"/>
    <col min="12846" max="12846" width="3" style="25" customWidth="1"/>
    <col min="12847" max="12850" width="3.125" style="25" customWidth="1"/>
    <col min="12851" max="12851" width="3" style="25" customWidth="1"/>
    <col min="12852" max="12852" width="1.375" style="25" customWidth="1"/>
    <col min="12853" max="12861" width="3" style="25" customWidth="1"/>
    <col min="12862" max="12862" width="1.375" style="25" customWidth="1"/>
    <col min="12863" max="12891" width="3" style="25" customWidth="1"/>
    <col min="12892" max="12927" width="3.125" style="25" customWidth="1"/>
    <col min="12928" max="13056" width="9" style="25"/>
    <col min="13057" max="13057" width="1.25" style="25" customWidth="1"/>
    <col min="13058" max="13058" width="2.875" style="25" customWidth="1"/>
    <col min="13059" max="13059" width="1.25" style="25" customWidth="1"/>
    <col min="13060" max="13060" width="16.125" style="25" bestFit="1" customWidth="1"/>
    <col min="13061" max="13090" width="3.5" style="25" customWidth="1"/>
    <col min="13091" max="13092" width="3" style="25" customWidth="1"/>
    <col min="13093" max="13093" width="1.375" style="25" customWidth="1"/>
    <col min="13094" max="13100" width="3" style="25" customWidth="1"/>
    <col min="13101" max="13101" width="1.375" style="25" customWidth="1"/>
    <col min="13102" max="13102" width="3" style="25" customWidth="1"/>
    <col min="13103" max="13106" width="3.125" style="25" customWidth="1"/>
    <col min="13107" max="13107" width="3" style="25" customWidth="1"/>
    <col min="13108" max="13108" width="1.375" style="25" customWidth="1"/>
    <col min="13109" max="13117" width="3" style="25" customWidth="1"/>
    <col min="13118" max="13118" width="1.375" style="25" customWidth="1"/>
    <col min="13119" max="13147" width="3" style="25" customWidth="1"/>
    <col min="13148" max="13183" width="3.125" style="25" customWidth="1"/>
    <col min="13184" max="13312" width="9" style="25"/>
    <col min="13313" max="13313" width="1.25" style="25" customWidth="1"/>
    <col min="13314" max="13314" width="2.875" style="25" customWidth="1"/>
    <col min="13315" max="13315" width="1.25" style="25" customWidth="1"/>
    <col min="13316" max="13316" width="16.125" style="25" bestFit="1" customWidth="1"/>
    <col min="13317" max="13346" width="3.5" style="25" customWidth="1"/>
    <col min="13347" max="13348" width="3" style="25" customWidth="1"/>
    <col min="13349" max="13349" width="1.375" style="25" customWidth="1"/>
    <col min="13350" max="13356" width="3" style="25" customWidth="1"/>
    <col min="13357" max="13357" width="1.375" style="25" customWidth="1"/>
    <col min="13358" max="13358" width="3" style="25" customWidth="1"/>
    <col min="13359" max="13362" width="3.125" style="25" customWidth="1"/>
    <col min="13363" max="13363" width="3" style="25" customWidth="1"/>
    <col min="13364" max="13364" width="1.375" style="25" customWidth="1"/>
    <col min="13365" max="13373" width="3" style="25" customWidth="1"/>
    <col min="13374" max="13374" width="1.375" style="25" customWidth="1"/>
    <col min="13375" max="13403" width="3" style="25" customWidth="1"/>
    <col min="13404" max="13439" width="3.125" style="25" customWidth="1"/>
    <col min="13440" max="13568" width="9" style="25"/>
    <col min="13569" max="13569" width="1.25" style="25" customWidth="1"/>
    <col min="13570" max="13570" width="2.875" style="25" customWidth="1"/>
    <col min="13571" max="13571" width="1.25" style="25" customWidth="1"/>
    <col min="13572" max="13572" width="16.125" style="25" bestFit="1" customWidth="1"/>
    <col min="13573" max="13602" width="3.5" style="25" customWidth="1"/>
    <col min="13603" max="13604" width="3" style="25" customWidth="1"/>
    <col min="13605" max="13605" width="1.375" style="25" customWidth="1"/>
    <col min="13606" max="13612" width="3" style="25" customWidth="1"/>
    <col min="13613" max="13613" width="1.375" style="25" customWidth="1"/>
    <col min="13614" max="13614" width="3" style="25" customWidth="1"/>
    <col min="13615" max="13618" width="3.125" style="25" customWidth="1"/>
    <col min="13619" max="13619" width="3" style="25" customWidth="1"/>
    <col min="13620" max="13620" width="1.375" style="25" customWidth="1"/>
    <col min="13621" max="13629" width="3" style="25" customWidth="1"/>
    <col min="13630" max="13630" width="1.375" style="25" customWidth="1"/>
    <col min="13631" max="13659" width="3" style="25" customWidth="1"/>
    <col min="13660" max="13695" width="3.125" style="25" customWidth="1"/>
    <col min="13696" max="13824" width="9" style="25"/>
    <col min="13825" max="13825" width="1.25" style="25" customWidth="1"/>
    <col min="13826" max="13826" width="2.875" style="25" customWidth="1"/>
    <col min="13827" max="13827" width="1.25" style="25" customWidth="1"/>
    <col min="13828" max="13828" width="16.125" style="25" bestFit="1" customWidth="1"/>
    <col min="13829" max="13858" width="3.5" style="25" customWidth="1"/>
    <col min="13859" max="13860" width="3" style="25" customWidth="1"/>
    <col min="13861" max="13861" width="1.375" style="25" customWidth="1"/>
    <col min="13862" max="13868" width="3" style="25" customWidth="1"/>
    <col min="13869" max="13869" width="1.375" style="25" customWidth="1"/>
    <col min="13870" max="13870" width="3" style="25" customWidth="1"/>
    <col min="13871" max="13874" width="3.125" style="25" customWidth="1"/>
    <col min="13875" max="13875" width="3" style="25" customWidth="1"/>
    <col min="13876" max="13876" width="1.375" style="25" customWidth="1"/>
    <col min="13877" max="13885" width="3" style="25" customWidth="1"/>
    <col min="13886" max="13886" width="1.375" style="25" customWidth="1"/>
    <col min="13887" max="13915" width="3" style="25" customWidth="1"/>
    <col min="13916" max="13951" width="3.125" style="25" customWidth="1"/>
    <col min="13952" max="14080" width="9" style="25"/>
    <col min="14081" max="14081" width="1.25" style="25" customWidth="1"/>
    <col min="14082" max="14082" width="2.875" style="25" customWidth="1"/>
    <col min="14083" max="14083" width="1.25" style="25" customWidth="1"/>
    <col min="14084" max="14084" width="16.125" style="25" bestFit="1" customWidth="1"/>
    <col min="14085" max="14114" width="3.5" style="25" customWidth="1"/>
    <col min="14115" max="14116" width="3" style="25" customWidth="1"/>
    <col min="14117" max="14117" width="1.375" style="25" customWidth="1"/>
    <col min="14118" max="14124" width="3" style="25" customWidth="1"/>
    <col min="14125" max="14125" width="1.375" style="25" customWidth="1"/>
    <col min="14126" max="14126" width="3" style="25" customWidth="1"/>
    <col min="14127" max="14130" width="3.125" style="25" customWidth="1"/>
    <col min="14131" max="14131" width="3" style="25" customWidth="1"/>
    <col min="14132" max="14132" width="1.375" style="25" customWidth="1"/>
    <col min="14133" max="14141" width="3" style="25" customWidth="1"/>
    <col min="14142" max="14142" width="1.375" style="25" customWidth="1"/>
    <col min="14143" max="14171" width="3" style="25" customWidth="1"/>
    <col min="14172" max="14207" width="3.125" style="25" customWidth="1"/>
    <col min="14208" max="14336" width="9" style="25"/>
    <col min="14337" max="14337" width="1.25" style="25" customWidth="1"/>
    <col min="14338" max="14338" width="2.875" style="25" customWidth="1"/>
    <col min="14339" max="14339" width="1.25" style="25" customWidth="1"/>
    <col min="14340" max="14340" width="16.125" style="25" bestFit="1" customWidth="1"/>
    <col min="14341" max="14370" width="3.5" style="25" customWidth="1"/>
    <col min="14371" max="14372" width="3" style="25" customWidth="1"/>
    <col min="14373" max="14373" width="1.375" style="25" customWidth="1"/>
    <col min="14374" max="14380" width="3" style="25" customWidth="1"/>
    <col min="14381" max="14381" width="1.375" style="25" customWidth="1"/>
    <col min="14382" max="14382" width="3" style="25" customWidth="1"/>
    <col min="14383" max="14386" width="3.125" style="25" customWidth="1"/>
    <col min="14387" max="14387" width="3" style="25" customWidth="1"/>
    <col min="14388" max="14388" width="1.375" style="25" customWidth="1"/>
    <col min="14389" max="14397" width="3" style="25" customWidth="1"/>
    <col min="14398" max="14398" width="1.375" style="25" customWidth="1"/>
    <col min="14399" max="14427" width="3" style="25" customWidth="1"/>
    <col min="14428" max="14463" width="3.125" style="25" customWidth="1"/>
    <col min="14464" max="14592" width="9" style="25"/>
    <col min="14593" max="14593" width="1.25" style="25" customWidth="1"/>
    <col min="14594" max="14594" width="2.875" style="25" customWidth="1"/>
    <col min="14595" max="14595" width="1.25" style="25" customWidth="1"/>
    <col min="14596" max="14596" width="16.125" style="25" bestFit="1" customWidth="1"/>
    <col min="14597" max="14626" width="3.5" style="25" customWidth="1"/>
    <col min="14627" max="14628" width="3" style="25" customWidth="1"/>
    <col min="14629" max="14629" width="1.375" style="25" customWidth="1"/>
    <col min="14630" max="14636" width="3" style="25" customWidth="1"/>
    <col min="14637" max="14637" width="1.375" style="25" customWidth="1"/>
    <col min="14638" max="14638" width="3" style="25" customWidth="1"/>
    <col min="14639" max="14642" width="3.125" style="25" customWidth="1"/>
    <col min="14643" max="14643" width="3" style="25" customWidth="1"/>
    <col min="14644" max="14644" width="1.375" style="25" customWidth="1"/>
    <col min="14645" max="14653" width="3" style="25" customWidth="1"/>
    <col min="14654" max="14654" width="1.375" style="25" customWidth="1"/>
    <col min="14655" max="14683" width="3" style="25" customWidth="1"/>
    <col min="14684" max="14719" width="3.125" style="25" customWidth="1"/>
    <col min="14720" max="14848" width="9" style="25"/>
    <col min="14849" max="14849" width="1.25" style="25" customWidth="1"/>
    <col min="14850" max="14850" width="2.875" style="25" customWidth="1"/>
    <col min="14851" max="14851" width="1.25" style="25" customWidth="1"/>
    <col min="14852" max="14852" width="16.125" style="25" bestFit="1" customWidth="1"/>
    <col min="14853" max="14882" width="3.5" style="25" customWidth="1"/>
    <col min="14883" max="14884" width="3" style="25" customWidth="1"/>
    <col min="14885" max="14885" width="1.375" style="25" customWidth="1"/>
    <col min="14886" max="14892" width="3" style="25" customWidth="1"/>
    <col min="14893" max="14893" width="1.375" style="25" customWidth="1"/>
    <col min="14894" max="14894" width="3" style="25" customWidth="1"/>
    <col min="14895" max="14898" width="3.125" style="25" customWidth="1"/>
    <col min="14899" max="14899" width="3" style="25" customWidth="1"/>
    <col min="14900" max="14900" width="1.375" style="25" customWidth="1"/>
    <col min="14901" max="14909" width="3" style="25" customWidth="1"/>
    <col min="14910" max="14910" width="1.375" style="25" customWidth="1"/>
    <col min="14911" max="14939" width="3" style="25" customWidth="1"/>
    <col min="14940" max="14975" width="3.125" style="25" customWidth="1"/>
    <col min="14976" max="15104" width="9" style="25"/>
    <col min="15105" max="15105" width="1.25" style="25" customWidth="1"/>
    <col min="15106" max="15106" width="2.875" style="25" customWidth="1"/>
    <col min="15107" max="15107" width="1.25" style="25" customWidth="1"/>
    <col min="15108" max="15108" width="16.125" style="25" bestFit="1" customWidth="1"/>
    <col min="15109" max="15138" width="3.5" style="25" customWidth="1"/>
    <col min="15139" max="15140" width="3" style="25" customWidth="1"/>
    <col min="15141" max="15141" width="1.375" style="25" customWidth="1"/>
    <col min="15142" max="15148" width="3" style="25" customWidth="1"/>
    <col min="15149" max="15149" width="1.375" style="25" customWidth="1"/>
    <col min="15150" max="15150" width="3" style="25" customWidth="1"/>
    <col min="15151" max="15154" width="3.125" style="25" customWidth="1"/>
    <col min="15155" max="15155" width="3" style="25" customWidth="1"/>
    <col min="15156" max="15156" width="1.375" style="25" customWidth="1"/>
    <col min="15157" max="15165" width="3" style="25" customWidth="1"/>
    <col min="15166" max="15166" width="1.375" style="25" customWidth="1"/>
    <col min="15167" max="15195" width="3" style="25" customWidth="1"/>
    <col min="15196" max="15231" width="3.125" style="25" customWidth="1"/>
    <col min="15232" max="15360" width="9" style="25"/>
    <col min="15361" max="15361" width="1.25" style="25" customWidth="1"/>
    <col min="15362" max="15362" width="2.875" style="25" customWidth="1"/>
    <col min="15363" max="15363" width="1.25" style="25" customWidth="1"/>
    <col min="15364" max="15364" width="16.125" style="25" bestFit="1" customWidth="1"/>
    <col min="15365" max="15394" width="3.5" style="25" customWidth="1"/>
    <col min="15395" max="15396" width="3" style="25" customWidth="1"/>
    <col min="15397" max="15397" width="1.375" style="25" customWidth="1"/>
    <col min="15398" max="15404" width="3" style="25" customWidth="1"/>
    <col min="15405" max="15405" width="1.375" style="25" customWidth="1"/>
    <col min="15406" max="15406" width="3" style="25" customWidth="1"/>
    <col min="15407" max="15410" width="3.125" style="25" customWidth="1"/>
    <col min="15411" max="15411" width="3" style="25" customWidth="1"/>
    <col min="15412" max="15412" width="1.375" style="25" customWidth="1"/>
    <col min="15413" max="15421" width="3" style="25" customWidth="1"/>
    <col min="15422" max="15422" width="1.375" style="25" customWidth="1"/>
    <col min="15423" max="15451" width="3" style="25" customWidth="1"/>
    <col min="15452" max="15487" width="3.125" style="25" customWidth="1"/>
    <col min="15488" max="15616" width="9" style="25"/>
    <col min="15617" max="15617" width="1.25" style="25" customWidth="1"/>
    <col min="15618" max="15618" width="2.875" style="25" customWidth="1"/>
    <col min="15619" max="15619" width="1.25" style="25" customWidth="1"/>
    <col min="15620" max="15620" width="16.125" style="25" bestFit="1" customWidth="1"/>
    <col min="15621" max="15650" width="3.5" style="25" customWidth="1"/>
    <col min="15651" max="15652" width="3" style="25" customWidth="1"/>
    <col min="15653" max="15653" width="1.375" style="25" customWidth="1"/>
    <col min="15654" max="15660" width="3" style="25" customWidth="1"/>
    <col min="15661" max="15661" width="1.375" style="25" customWidth="1"/>
    <col min="15662" max="15662" width="3" style="25" customWidth="1"/>
    <col min="15663" max="15666" width="3.125" style="25" customWidth="1"/>
    <col min="15667" max="15667" width="3" style="25" customWidth="1"/>
    <col min="15668" max="15668" width="1.375" style="25" customWidth="1"/>
    <col min="15669" max="15677" width="3" style="25" customWidth="1"/>
    <col min="15678" max="15678" width="1.375" style="25" customWidth="1"/>
    <col min="15679" max="15707" width="3" style="25" customWidth="1"/>
    <col min="15708" max="15743" width="3.125" style="25" customWidth="1"/>
    <col min="15744" max="15872" width="9" style="25"/>
    <col min="15873" max="15873" width="1.25" style="25" customWidth="1"/>
    <col min="15874" max="15874" width="2.875" style="25" customWidth="1"/>
    <col min="15875" max="15875" width="1.25" style="25" customWidth="1"/>
    <col min="15876" max="15876" width="16.125" style="25" bestFit="1" customWidth="1"/>
    <col min="15877" max="15906" width="3.5" style="25" customWidth="1"/>
    <col min="15907" max="15908" width="3" style="25" customWidth="1"/>
    <col min="15909" max="15909" width="1.375" style="25" customWidth="1"/>
    <col min="15910" max="15916" width="3" style="25" customWidth="1"/>
    <col min="15917" max="15917" width="1.375" style="25" customWidth="1"/>
    <col min="15918" max="15918" width="3" style="25" customWidth="1"/>
    <col min="15919" max="15922" width="3.125" style="25" customWidth="1"/>
    <col min="15923" max="15923" width="3" style="25" customWidth="1"/>
    <col min="15924" max="15924" width="1.375" style="25" customWidth="1"/>
    <col min="15925" max="15933" width="3" style="25" customWidth="1"/>
    <col min="15934" max="15934" width="1.375" style="25" customWidth="1"/>
    <col min="15935" max="15963" width="3" style="25" customWidth="1"/>
    <col min="15964" max="15999" width="3.125" style="25" customWidth="1"/>
    <col min="16000" max="16128" width="9" style="25"/>
    <col min="16129" max="16129" width="1.25" style="25" customWidth="1"/>
    <col min="16130" max="16130" width="2.875" style="25" customWidth="1"/>
    <col min="16131" max="16131" width="1.25" style="25" customWidth="1"/>
    <col min="16132" max="16132" width="16.125" style="25" bestFit="1" customWidth="1"/>
    <col min="16133" max="16162" width="3.5" style="25" customWidth="1"/>
    <col min="16163" max="16164" width="3" style="25" customWidth="1"/>
    <col min="16165" max="16165" width="1.375" style="25" customWidth="1"/>
    <col min="16166" max="16172" width="3" style="25" customWidth="1"/>
    <col min="16173" max="16173" width="1.375" style="25" customWidth="1"/>
    <col min="16174" max="16174" width="3" style="25" customWidth="1"/>
    <col min="16175" max="16178" width="3.125" style="25" customWidth="1"/>
    <col min="16179" max="16179" width="3" style="25" customWidth="1"/>
    <col min="16180" max="16180" width="1.375" style="25" customWidth="1"/>
    <col min="16181" max="16189" width="3" style="25" customWidth="1"/>
    <col min="16190" max="16190" width="1.375" style="25" customWidth="1"/>
    <col min="16191" max="16219" width="3" style="25" customWidth="1"/>
    <col min="16220" max="16255" width="3.125" style="25" customWidth="1"/>
    <col min="16256" max="16384" width="9" style="25"/>
  </cols>
  <sheetData>
    <row r="1" spans="1:63" s="1" customFormat="1" ht="15" customHeight="1" x14ac:dyDescent="0.15">
      <c r="A1" s="1" t="s">
        <v>0</v>
      </c>
      <c r="B1" s="2"/>
      <c r="D1" s="2"/>
      <c r="E1" s="3"/>
      <c r="F1" s="3"/>
      <c r="G1" s="3"/>
      <c r="H1" s="3"/>
      <c r="I1" s="3"/>
      <c r="J1" s="3"/>
      <c r="K1" s="3"/>
      <c r="L1" s="4"/>
      <c r="M1" s="4"/>
      <c r="N1" s="3"/>
      <c r="O1" s="3"/>
      <c r="P1" s="3"/>
      <c r="Q1" s="3"/>
      <c r="R1" s="3"/>
      <c r="S1" s="3"/>
      <c r="T1" s="3"/>
      <c r="U1" s="3"/>
      <c r="V1" s="3"/>
      <c r="W1" s="3"/>
      <c r="X1" s="3"/>
      <c r="Y1" s="3"/>
      <c r="Z1" s="3"/>
      <c r="AA1" s="3"/>
      <c r="AB1" s="3"/>
      <c r="AC1" s="3"/>
      <c r="AD1" s="3"/>
      <c r="AE1" s="3"/>
      <c r="AF1" s="3"/>
      <c r="AG1" s="3"/>
      <c r="AH1" s="3"/>
    </row>
    <row r="2" spans="1:63" s="1" customFormat="1" ht="30" customHeight="1" x14ac:dyDescent="0.15">
      <c r="B2" s="41" t="s">
        <v>1</v>
      </c>
      <c r="C2" s="41"/>
      <c r="D2" s="41"/>
      <c r="E2" s="41"/>
      <c r="F2" s="41"/>
      <c r="G2" s="41"/>
      <c r="H2" s="41"/>
      <c r="I2" s="41"/>
      <c r="J2" s="41"/>
      <c r="K2" s="41"/>
      <c r="L2" s="41"/>
      <c r="M2" s="41"/>
      <c r="N2" s="41"/>
      <c r="O2" s="41"/>
      <c r="P2" s="41"/>
      <c r="Q2" s="41"/>
      <c r="R2" s="41"/>
      <c r="S2" s="41"/>
      <c r="T2" s="41"/>
      <c r="U2" s="41"/>
      <c r="V2" s="41"/>
      <c r="W2" s="41"/>
      <c r="X2" s="41"/>
      <c r="Y2" s="5"/>
      <c r="Z2" s="5"/>
      <c r="AA2" s="5"/>
      <c r="AB2" s="5"/>
      <c r="AC2" s="5"/>
      <c r="AD2" s="5"/>
      <c r="AE2" s="5"/>
      <c r="AF2" s="5"/>
      <c r="AG2" s="5"/>
      <c r="AH2" s="5"/>
      <c r="AJ2" s="42" t="s">
        <v>2</v>
      </c>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4"/>
    </row>
    <row r="3" spans="1:63" ht="15" customHeight="1" x14ac:dyDescent="0.15">
      <c r="D3" s="1" t="s">
        <v>3</v>
      </c>
      <c r="AG3" s="28" t="s">
        <v>158</v>
      </c>
      <c r="AJ3" s="45"/>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7"/>
    </row>
    <row r="4" spans="1:63" ht="8.25" customHeight="1" x14ac:dyDescent="0.15">
      <c r="B4" s="234"/>
      <c r="D4" s="236" t="s">
        <v>5</v>
      </c>
      <c r="AH4" s="25"/>
    </row>
    <row r="5" spans="1:63" ht="8.25" customHeight="1" x14ac:dyDescent="0.15">
      <c r="B5" s="234"/>
      <c r="D5" s="237"/>
      <c r="AH5" s="25"/>
      <c r="AQ5" s="239" t="s">
        <v>6</v>
      </c>
      <c r="AR5" s="239" t="s">
        <v>7</v>
      </c>
      <c r="BH5" s="239" t="s">
        <v>6</v>
      </c>
      <c r="BI5" s="239" t="s">
        <v>7</v>
      </c>
    </row>
    <row r="6" spans="1:63" ht="8.25" customHeight="1" x14ac:dyDescent="0.15">
      <c r="B6" s="235"/>
      <c r="D6" s="238"/>
      <c r="AH6" s="25"/>
      <c r="AQ6" s="240"/>
      <c r="AR6" s="240"/>
      <c r="BH6" s="240"/>
      <c r="BI6" s="240"/>
    </row>
    <row r="7" spans="1:63" ht="8.25" customHeight="1" x14ac:dyDescent="0.15">
      <c r="B7" s="242">
        <v>1</v>
      </c>
      <c r="D7" s="245" t="s">
        <v>8</v>
      </c>
      <c r="E7" s="65">
        <v>1</v>
      </c>
      <c r="AJ7" s="26"/>
      <c r="AL7" s="68" t="s">
        <v>9</v>
      </c>
      <c r="AM7" s="68"/>
      <c r="AN7" s="68"/>
      <c r="AO7" s="68"/>
      <c r="AP7" s="69"/>
      <c r="AQ7" s="240"/>
      <c r="AR7" s="240"/>
      <c r="BA7" s="68" t="s">
        <v>10</v>
      </c>
      <c r="BB7" s="68"/>
      <c r="BC7" s="68"/>
      <c r="BD7" s="68"/>
      <c r="BE7" s="68"/>
      <c r="BF7" s="68"/>
      <c r="BG7" s="68"/>
      <c r="BH7" s="240"/>
      <c r="BI7" s="240"/>
    </row>
    <row r="8" spans="1:63" ht="8.25" customHeight="1" x14ac:dyDescent="0.15">
      <c r="B8" s="243"/>
      <c r="D8" s="246"/>
      <c r="E8" s="66"/>
      <c r="AJ8" s="26"/>
      <c r="AL8" s="70"/>
      <c r="AM8" s="70"/>
      <c r="AN8" s="70"/>
      <c r="AO8" s="70"/>
      <c r="AP8" s="71"/>
      <c r="AQ8" s="241"/>
      <c r="AR8" s="241"/>
      <c r="BA8" s="70"/>
      <c r="BB8" s="70"/>
      <c r="BC8" s="70"/>
      <c r="BD8" s="70"/>
      <c r="BE8" s="70"/>
      <c r="BF8" s="70"/>
      <c r="BG8" s="70"/>
      <c r="BH8" s="241"/>
      <c r="BI8" s="241"/>
    </row>
    <row r="9" spans="1:63" ht="8.25" customHeight="1" x14ac:dyDescent="0.15">
      <c r="B9" s="243"/>
      <c r="D9" s="246"/>
      <c r="E9" s="66"/>
      <c r="AJ9" s="242">
        <v>27</v>
      </c>
      <c r="AL9" s="251" t="s">
        <v>11</v>
      </c>
      <c r="AM9" s="252"/>
      <c r="AN9" s="252"/>
      <c r="AO9" s="252"/>
      <c r="AP9" s="253"/>
      <c r="AQ9" s="254">
        <v>1</v>
      </c>
      <c r="AR9" s="254">
        <v>1</v>
      </c>
      <c r="AT9" s="242">
        <v>76</v>
      </c>
      <c r="AU9" s="27"/>
      <c r="AV9" s="27"/>
      <c r="AY9" s="242">
        <v>50</v>
      </c>
      <c r="BA9" s="257" t="s">
        <v>12</v>
      </c>
      <c r="BB9" s="258"/>
      <c r="BC9" s="258"/>
      <c r="BD9" s="258"/>
      <c r="BE9" s="258"/>
      <c r="BF9" s="258"/>
      <c r="BG9" s="259"/>
      <c r="BH9" s="266">
        <v>1</v>
      </c>
      <c r="BI9" s="269">
        <v>1</v>
      </c>
      <c r="BK9" s="242">
        <v>89</v>
      </c>
    </row>
    <row r="10" spans="1:63" ht="8.25" customHeight="1" x14ac:dyDescent="0.15">
      <c r="B10" s="244"/>
      <c r="D10" s="247"/>
      <c r="E10" s="67"/>
      <c r="N10" s="25"/>
      <c r="O10" s="25"/>
      <c r="P10" s="25"/>
      <c r="Q10" s="25"/>
      <c r="R10" s="25"/>
      <c r="S10" s="25"/>
      <c r="T10" s="25"/>
      <c r="U10" s="25"/>
      <c r="V10" s="25"/>
      <c r="W10" s="25"/>
      <c r="X10" s="25"/>
      <c r="AJ10" s="243"/>
      <c r="AL10" s="251"/>
      <c r="AM10" s="252"/>
      <c r="AN10" s="252"/>
      <c r="AO10" s="252"/>
      <c r="AP10" s="253"/>
      <c r="AQ10" s="255"/>
      <c r="AR10" s="255"/>
      <c r="AT10" s="243"/>
      <c r="AU10" s="27"/>
      <c r="AV10" s="27"/>
      <c r="AY10" s="243"/>
      <c r="BA10" s="260"/>
      <c r="BB10" s="261"/>
      <c r="BC10" s="261"/>
      <c r="BD10" s="261"/>
      <c r="BE10" s="261"/>
      <c r="BF10" s="261"/>
      <c r="BG10" s="262"/>
      <c r="BH10" s="267"/>
      <c r="BI10" s="270"/>
      <c r="BK10" s="243"/>
    </row>
    <row r="11" spans="1:63" ht="8.25" customHeight="1" x14ac:dyDescent="0.15">
      <c r="B11" s="242">
        <v>2</v>
      </c>
      <c r="D11" s="272" t="s">
        <v>13</v>
      </c>
      <c r="E11" s="266" t="s">
        <v>114</v>
      </c>
      <c r="F11" s="248">
        <v>0</v>
      </c>
      <c r="G11" s="248">
        <v>0</v>
      </c>
      <c r="H11" s="248">
        <v>1</v>
      </c>
      <c r="I11" s="248">
        <v>0</v>
      </c>
      <c r="J11" s="248">
        <v>0</v>
      </c>
      <c r="K11" s="248">
        <v>0</v>
      </c>
      <c r="L11" s="269">
        <v>1</v>
      </c>
      <c r="M11" s="31"/>
      <c r="N11" s="25"/>
      <c r="O11" s="25"/>
      <c r="P11" s="25"/>
      <c r="Q11" s="25"/>
      <c r="R11" s="25"/>
      <c r="S11" s="25"/>
      <c r="T11" s="25"/>
      <c r="U11" s="25"/>
      <c r="V11" s="25"/>
      <c r="W11" s="25"/>
      <c r="X11" s="25"/>
      <c r="Y11" s="31"/>
      <c r="Z11" s="31"/>
      <c r="AA11" s="31"/>
      <c r="AB11" s="31"/>
      <c r="AC11" s="31"/>
      <c r="AD11" s="31"/>
      <c r="AE11" s="31"/>
      <c r="AF11" s="31"/>
      <c r="AG11" s="31"/>
      <c r="AH11" s="31"/>
      <c r="AJ11" s="244"/>
      <c r="AL11" s="251"/>
      <c r="AM11" s="252"/>
      <c r="AN11" s="252"/>
      <c r="AO11" s="252"/>
      <c r="AP11" s="253"/>
      <c r="AQ11" s="256"/>
      <c r="AR11" s="256"/>
      <c r="AT11" s="244"/>
      <c r="AU11" s="27"/>
      <c r="AV11" s="27"/>
      <c r="AY11" s="244"/>
      <c r="BA11" s="263"/>
      <c r="BB11" s="264"/>
      <c r="BC11" s="264"/>
      <c r="BD11" s="264"/>
      <c r="BE11" s="264"/>
      <c r="BF11" s="264"/>
      <c r="BG11" s="265"/>
      <c r="BH11" s="268"/>
      <c r="BI11" s="271"/>
      <c r="BK11" s="244"/>
    </row>
    <row r="12" spans="1:63" ht="8.25" customHeight="1" x14ac:dyDescent="0.15">
      <c r="B12" s="243"/>
      <c r="D12" s="273"/>
      <c r="E12" s="267"/>
      <c r="F12" s="249"/>
      <c r="G12" s="249"/>
      <c r="H12" s="249"/>
      <c r="I12" s="249"/>
      <c r="J12" s="249"/>
      <c r="K12" s="249"/>
      <c r="L12" s="270"/>
      <c r="M12" s="31"/>
      <c r="N12" s="11"/>
      <c r="O12" s="11"/>
      <c r="P12" s="11"/>
      <c r="Q12" s="11"/>
      <c r="R12" s="11"/>
      <c r="S12" s="11"/>
      <c r="T12" s="11"/>
      <c r="U12" s="11"/>
      <c r="V12" s="11"/>
      <c r="W12" s="11"/>
      <c r="X12" s="11"/>
      <c r="Y12" s="31"/>
      <c r="Z12" s="31"/>
      <c r="AA12" s="31"/>
      <c r="AB12" s="31"/>
      <c r="AC12" s="31"/>
      <c r="AD12" s="31"/>
      <c r="AE12" s="31"/>
      <c r="AF12" s="31"/>
      <c r="AG12" s="31"/>
      <c r="AH12" s="31"/>
      <c r="AJ12" s="242">
        <v>28</v>
      </c>
      <c r="AL12" s="251" t="s">
        <v>14</v>
      </c>
      <c r="AM12" s="252"/>
      <c r="AN12" s="252"/>
      <c r="AO12" s="252"/>
      <c r="AP12" s="253"/>
      <c r="AQ12" s="254"/>
      <c r="AR12" s="32"/>
      <c r="AS12" s="30"/>
      <c r="AT12" s="27"/>
      <c r="AU12" s="27"/>
      <c r="AV12" s="27"/>
      <c r="AY12" s="242">
        <v>51</v>
      </c>
      <c r="BA12" s="257" t="s">
        <v>15</v>
      </c>
      <c r="BB12" s="258"/>
      <c r="BC12" s="258"/>
      <c r="BD12" s="258"/>
      <c r="BE12" s="258"/>
      <c r="BF12" s="258"/>
      <c r="BG12" s="259"/>
      <c r="BH12" s="266"/>
      <c r="BI12" s="269"/>
      <c r="BK12" s="242">
        <v>90</v>
      </c>
    </row>
    <row r="13" spans="1:63" ht="8.25" customHeight="1" x14ac:dyDescent="0.15">
      <c r="B13" s="243"/>
      <c r="D13" s="273"/>
      <c r="E13" s="267"/>
      <c r="F13" s="249"/>
      <c r="G13" s="249"/>
      <c r="H13" s="249"/>
      <c r="I13" s="249"/>
      <c r="J13" s="249"/>
      <c r="K13" s="249"/>
      <c r="L13" s="270"/>
      <c r="M13" s="31"/>
      <c r="N13" s="11"/>
      <c r="O13" s="11"/>
      <c r="P13" s="11"/>
      <c r="Q13" s="11"/>
      <c r="R13" s="11"/>
      <c r="S13" s="11"/>
      <c r="T13" s="11"/>
      <c r="U13" s="11"/>
      <c r="V13" s="11"/>
      <c r="W13" s="11"/>
      <c r="X13" s="11"/>
      <c r="Y13" s="31"/>
      <c r="Z13" s="31"/>
      <c r="AA13" s="31"/>
      <c r="AB13" s="31"/>
      <c r="AC13" s="31"/>
      <c r="AD13" s="31"/>
      <c r="AE13" s="31"/>
      <c r="AF13" s="31"/>
      <c r="AG13" s="31"/>
      <c r="AH13" s="31"/>
      <c r="AJ13" s="243"/>
      <c r="AL13" s="251"/>
      <c r="AM13" s="252"/>
      <c r="AN13" s="252"/>
      <c r="AO13" s="252"/>
      <c r="AP13" s="253"/>
      <c r="AQ13" s="255"/>
      <c r="AR13" s="32"/>
      <c r="AS13" s="30"/>
      <c r="AT13" s="27"/>
      <c r="AU13" s="27"/>
      <c r="AV13" s="27"/>
      <c r="AY13" s="243"/>
      <c r="BA13" s="260"/>
      <c r="BB13" s="261"/>
      <c r="BC13" s="261"/>
      <c r="BD13" s="261"/>
      <c r="BE13" s="261"/>
      <c r="BF13" s="261"/>
      <c r="BG13" s="262"/>
      <c r="BH13" s="267"/>
      <c r="BI13" s="270"/>
      <c r="BK13" s="243"/>
    </row>
    <row r="14" spans="1:63" ht="8.25" customHeight="1" x14ac:dyDescent="0.15">
      <c r="B14" s="244"/>
      <c r="D14" s="274"/>
      <c r="E14" s="268"/>
      <c r="F14" s="250"/>
      <c r="G14" s="250"/>
      <c r="H14" s="250"/>
      <c r="I14" s="250"/>
      <c r="J14" s="250"/>
      <c r="K14" s="250"/>
      <c r="L14" s="271"/>
      <c r="M14" s="31"/>
      <c r="N14" s="11">
        <v>10</v>
      </c>
      <c r="O14" s="11"/>
      <c r="P14" s="11"/>
      <c r="Q14" s="11"/>
      <c r="R14" s="11"/>
      <c r="S14" s="11"/>
      <c r="T14" s="11"/>
      <c r="U14" s="11"/>
      <c r="V14" s="11"/>
      <c r="W14" s="11"/>
      <c r="X14" s="11">
        <v>20</v>
      </c>
      <c r="Y14" s="31"/>
      <c r="Z14" s="31"/>
      <c r="AA14" s="31"/>
      <c r="AB14" s="31"/>
      <c r="AC14" s="31"/>
      <c r="AD14" s="31"/>
      <c r="AE14" s="31"/>
      <c r="AF14" s="31"/>
      <c r="AG14" s="31"/>
      <c r="AH14" s="31"/>
      <c r="AJ14" s="244"/>
      <c r="AL14" s="251"/>
      <c r="AM14" s="252"/>
      <c r="AN14" s="252"/>
      <c r="AO14" s="252"/>
      <c r="AP14" s="253"/>
      <c r="AQ14" s="256"/>
      <c r="AR14" s="32"/>
      <c r="AS14" s="30"/>
      <c r="AT14" s="27"/>
      <c r="AU14" s="27"/>
      <c r="AV14" s="27"/>
      <c r="AY14" s="244"/>
      <c r="BA14" s="263"/>
      <c r="BB14" s="264"/>
      <c r="BC14" s="264"/>
      <c r="BD14" s="264"/>
      <c r="BE14" s="264"/>
      <c r="BF14" s="264"/>
      <c r="BG14" s="265"/>
      <c r="BH14" s="268"/>
      <c r="BI14" s="271"/>
      <c r="BK14" s="244"/>
    </row>
    <row r="15" spans="1:63" ht="8.25" customHeight="1" x14ac:dyDescent="0.15">
      <c r="B15" s="242">
        <v>3</v>
      </c>
      <c r="D15" s="272" t="s">
        <v>16</v>
      </c>
      <c r="E15" s="266" t="s">
        <v>115</v>
      </c>
      <c r="F15" s="248" t="s">
        <v>116</v>
      </c>
      <c r="G15" s="248" t="s">
        <v>117</v>
      </c>
      <c r="H15" s="248" t="s">
        <v>118</v>
      </c>
      <c r="I15" s="248" t="s">
        <v>119</v>
      </c>
      <c r="J15" s="248" t="s">
        <v>116</v>
      </c>
      <c r="K15" s="248" t="s">
        <v>120</v>
      </c>
      <c r="L15" s="248" t="s">
        <v>121</v>
      </c>
      <c r="M15" s="248" t="s">
        <v>122</v>
      </c>
      <c r="N15" s="248" t="s">
        <v>116</v>
      </c>
      <c r="O15" s="248" t="s">
        <v>123</v>
      </c>
      <c r="P15" s="248"/>
      <c r="Q15" s="248"/>
      <c r="R15" s="248"/>
      <c r="S15" s="248"/>
      <c r="T15" s="248"/>
      <c r="U15" s="248"/>
      <c r="V15" s="248"/>
      <c r="W15" s="248"/>
      <c r="X15" s="269"/>
      <c r="Y15" s="31"/>
      <c r="Z15" s="31"/>
      <c r="AA15" s="31"/>
      <c r="AB15" s="31"/>
      <c r="AC15" s="31"/>
      <c r="AD15" s="31"/>
      <c r="AE15" s="31"/>
      <c r="AF15" s="31"/>
      <c r="AG15" s="31"/>
      <c r="AH15" s="31"/>
      <c r="AJ15" s="242">
        <v>29</v>
      </c>
      <c r="AL15" s="251" t="s">
        <v>17</v>
      </c>
      <c r="AM15" s="252"/>
      <c r="AN15" s="252"/>
      <c r="AO15" s="252"/>
      <c r="AP15" s="253"/>
      <c r="AQ15" s="254"/>
      <c r="AR15" s="32"/>
      <c r="AT15" s="27"/>
      <c r="AU15" s="27"/>
      <c r="AV15" s="27"/>
      <c r="AY15" s="242">
        <v>52</v>
      </c>
      <c r="BA15" s="257" t="s">
        <v>18</v>
      </c>
      <c r="BB15" s="258"/>
      <c r="BC15" s="258"/>
      <c r="BD15" s="258"/>
      <c r="BE15" s="258"/>
      <c r="BF15" s="258"/>
      <c r="BG15" s="259"/>
      <c r="BH15" s="266"/>
      <c r="BI15" s="269"/>
      <c r="BK15" s="242">
        <v>91</v>
      </c>
    </row>
    <row r="16" spans="1:63" ht="8.25" customHeight="1" x14ac:dyDescent="0.15">
      <c r="B16" s="243"/>
      <c r="D16" s="273"/>
      <c r="E16" s="267"/>
      <c r="F16" s="249"/>
      <c r="G16" s="249"/>
      <c r="H16" s="249"/>
      <c r="I16" s="249"/>
      <c r="J16" s="249"/>
      <c r="K16" s="249"/>
      <c r="L16" s="249"/>
      <c r="M16" s="249"/>
      <c r="N16" s="249"/>
      <c r="O16" s="249"/>
      <c r="P16" s="249"/>
      <c r="Q16" s="249"/>
      <c r="R16" s="249"/>
      <c r="S16" s="249"/>
      <c r="T16" s="249"/>
      <c r="U16" s="249"/>
      <c r="V16" s="249"/>
      <c r="W16" s="249"/>
      <c r="X16" s="270"/>
      <c r="Y16" s="31"/>
      <c r="Z16" s="31"/>
      <c r="AA16" s="31"/>
      <c r="AB16" s="31"/>
      <c r="AC16" s="31"/>
      <c r="AD16" s="31"/>
      <c r="AE16" s="31"/>
      <c r="AF16" s="31"/>
      <c r="AG16" s="31"/>
      <c r="AH16" s="31"/>
      <c r="AJ16" s="243"/>
      <c r="AL16" s="251"/>
      <c r="AM16" s="252"/>
      <c r="AN16" s="252"/>
      <c r="AO16" s="252"/>
      <c r="AP16" s="253"/>
      <c r="AQ16" s="255"/>
      <c r="AR16" s="32"/>
      <c r="AT16" s="27"/>
      <c r="AU16" s="27"/>
      <c r="AV16" s="27"/>
      <c r="AY16" s="243"/>
      <c r="BA16" s="260"/>
      <c r="BB16" s="261"/>
      <c r="BC16" s="261"/>
      <c r="BD16" s="261"/>
      <c r="BE16" s="261"/>
      <c r="BF16" s="261"/>
      <c r="BG16" s="262"/>
      <c r="BH16" s="267"/>
      <c r="BI16" s="270"/>
      <c r="BK16" s="243"/>
    </row>
    <row r="17" spans="2:63" s="12" customFormat="1" ht="8.25" customHeight="1" x14ac:dyDescent="0.15">
      <c r="B17" s="243"/>
      <c r="C17" s="25"/>
      <c r="D17" s="273"/>
      <c r="E17" s="267"/>
      <c r="F17" s="249"/>
      <c r="G17" s="249"/>
      <c r="H17" s="249"/>
      <c r="I17" s="249"/>
      <c r="J17" s="249"/>
      <c r="K17" s="249"/>
      <c r="L17" s="249"/>
      <c r="M17" s="249"/>
      <c r="N17" s="249"/>
      <c r="O17" s="249"/>
      <c r="P17" s="249"/>
      <c r="Q17" s="249"/>
      <c r="R17" s="249"/>
      <c r="S17" s="249"/>
      <c r="T17" s="249"/>
      <c r="U17" s="249"/>
      <c r="V17" s="249"/>
      <c r="W17" s="249"/>
      <c r="X17" s="270"/>
      <c r="Y17" s="31"/>
      <c r="Z17" s="31"/>
      <c r="AA17" s="31"/>
      <c r="AB17" s="31"/>
      <c r="AC17" s="31"/>
      <c r="AD17" s="31"/>
      <c r="AE17" s="31"/>
      <c r="AF17" s="31"/>
      <c r="AG17" s="31"/>
      <c r="AH17" s="31"/>
      <c r="AI17" s="25"/>
      <c r="AJ17" s="244"/>
      <c r="AK17" s="25"/>
      <c r="AL17" s="251"/>
      <c r="AM17" s="252"/>
      <c r="AN17" s="252"/>
      <c r="AO17" s="252"/>
      <c r="AP17" s="253"/>
      <c r="AQ17" s="256"/>
      <c r="AR17" s="32"/>
      <c r="AS17" s="25"/>
      <c r="AT17" s="27"/>
      <c r="AU17" s="27"/>
      <c r="AV17" s="27"/>
      <c r="AW17" s="25"/>
      <c r="AX17" s="25"/>
      <c r="AY17" s="244"/>
      <c r="AZ17" s="25"/>
      <c r="BA17" s="263"/>
      <c r="BB17" s="264"/>
      <c r="BC17" s="264"/>
      <c r="BD17" s="264"/>
      <c r="BE17" s="264"/>
      <c r="BF17" s="264"/>
      <c r="BG17" s="265"/>
      <c r="BH17" s="268"/>
      <c r="BI17" s="271"/>
      <c r="BJ17" s="25"/>
      <c r="BK17" s="244"/>
    </row>
    <row r="18" spans="2:63" ht="8.25" customHeight="1" x14ac:dyDescent="0.15">
      <c r="B18" s="244"/>
      <c r="D18" s="274"/>
      <c r="E18" s="268"/>
      <c r="F18" s="250"/>
      <c r="G18" s="250"/>
      <c r="H18" s="250"/>
      <c r="I18" s="250"/>
      <c r="J18" s="250"/>
      <c r="K18" s="250"/>
      <c r="L18" s="250"/>
      <c r="M18" s="250"/>
      <c r="N18" s="250"/>
      <c r="O18" s="250"/>
      <c r="P18" s="250"/>
      <c r="Q18" s="250"/>
      <c r="R18" s="250"/>
      <c r="S18" s="250"/>
      <c r="T18" s="250"/>
      <c r="U18" s="250"/>
      <c r="V18" s="250"/>
      <c r="W18" s="250"/>
      <c r="X18" s="271"/>
      <c r="Y18" s="31"/>
      <c r="Z18" s="31"/>
      <c r="AA18" s="31"/>
      <c r="AB18" s="31"/>
      <c r="AC18" s="31"/>
      <c r="AD18" s="31"/>
      <c r="AE18" s="31"/>
      <c r="AF18" s="31"/>
      <c r="AG18" s="31"/>
      <c r="AH18" s="31"/>
      <c r="AJ18" s="27"/>
      <c r="AM18" s="1"/>
      <c r="AN18" s="1"/>
      <c r="AO18" s="1"/>
      <c r="AP18" s="1"/>
      <c r="AQ18" s="4"/>
      <c r="AR18" s="4"/>
      <c r="AT18" s="27"/>
      <c r="AU18" s="27"/>
      <c r="AV18" s="27"/>
      <c r="AY18" s="242">
        <v>53</v>
      </c>
      <c r="BA18" s="257" t="s">
        <v>19</v>
      </c>
      <c r="BB18" s="258"/>
      <c r="BC18" s="258"/>
      <c r="BD18" s="258"/>
      <c r="BE18" s="258"/>
      <c r="BF18" s="258"/>
      <c r="BG18" s="259"/>
      <c r="BH18" s="266"/>
      <c r="BI18" s="269"/>
      <c r="BK18" s="242">
        <v>92</v>
      </c>
    </row>
    <row r="19" spans="2:63" ht="8.25" customHeight="1" x14ac:dyDescent="0.15">
      <c r="B19" s="242">
        <v>4</v>
      </c>
      <c r="D19" s="272" t="s">
        <v>20</v>
      </c>
      <c r="E19" s="266" t="s">
        <v>124</v>
      </c>
      <c r="F19" s="248" t="s">
        <v>125</v>
      </c>
      <c r="G19" s="248" t="s">
        <v>119</v>
      </c>
      <c r="H19" s="248" t="s">
        <v>116</v>
      </c>
      <c r="I19" s="248" t="s">
        <v>120</v>
      </c>
      <c r="J19" s="248" t="s">
        <v>121</v>
      </c>
      <c r="K19" s="248" t="s">
        <v>122</v>
      </c>
      <c r="L19" s="248" t="s">
        <v>116</v>
      </c>
      <c r="M19" s="248" t="s">
        <v>123</v>
      </c>
      <c r="N19" s="248" t="s">
        <v>126</v>
      </c>
      <c r="O19" s="248" t="s">
        <v>127</v>
      </c>
      <c r="P19" s="248" t="s">
        <v>128</v>
      </c>
      <c r="Q19" s="248" t="s">
        <v>129</v>
      </c>
      <c r="R19" s="248"/>
      <c r="S19" s="248"/>
      <c r="T19" s="248"/>
      <c r="U19" s="248"/>
      <c r="V19" s="248"/>
      <c r="W19" s="248"/>
      <c r="X19" s="269"/>
      <c r="Y19" s="31"/>
      <c r="Z19" s="31"/>
      <c r="AA19" s="31"/>
      <c r="AB19" s="31"/>
      <c r="AC19" s="31"/>
      <c r="AD19" s="31"/>
      <c r="AE19" s="31"/>
      <c r="AF19" s="31"/>
      <c r="AG19" s="31"/>
      <c r="AH19" s="31"/>
      <c r="AJ19" s="27"/>
      <c r="AL19" s="68" t="s">
        <v>21</v>
      </c>
      <c r="AM19" s="68"/>
      <c r="AN19" s="68"/>
      <c r="AO19" s="68"/>
      <c r="AP19" s="68"/>
      <c r="AQ19" s="4"/>
      <c r="AR19" s="4"/>
      <c r="AT19" s="27"/>
      <c r="AU19" s="27"/>
      <c r="AV19" s="27"/>
      <c r="AY19" s="243"/>
      <c r="BA19" s="260"/>
      <c r="BB19" s="261"/>
      <c r="BC19" s="261"/>
      <c r="BD19" s="261"/>
      <c r="BE19" s="261"/>
      <c r="BF19" s="261"/>
      <c r="BG19" s="262"/>
      <c r="BH19" s="267"/>
      <c r="BI19" s="270"/>
      <c r="BK19" s="243"/>
    </row>
    <row r="20" spans="2:63" ht="8.25" customHeight="1" x14ac:dyDescent="0.15">
      <c r="B20" s="243"/>
      <c r="D20" s="273"/>
      <c r="E20" s="267"/>
      <c r="F20" s="249"/>
      <c r="G20" s="249"/>
      <c r="H20" s="249"/>
      <c r="I20" s="249"/>
      <c r="J20" s="249"/>
      <c r="K20" s="249"/>
      <c r="L20" s="249"/>
      <c r="M20" s="249"/>
      <c r="N20" s="249"/>
      <c r="O20" s="249"/>
      <c r="P20" s="249"/>
      <c r="Q20" s="249"/>
      <c r="R20" s="249"/>
      <c r="S20" s="249"/>
      <c r="T20" s="249"/>
      <c r="U20" s="249"/>
      <c r="V20" s="249"/>
      <c r="W20" s="249"/>
      <c r="X20" s="270"/>
      <c r="Y20" s="31"/>
      <c r="Z20" s="31"/>
      <c r="AA20" s="31"/>
      <c r="AB20" s="31"/>
      <c r="AC20" s="31"/>
      <c r="AD20" s="31"/>
      <c r="AE20" s="31"/>
      <c r="AF20" s="31"/>
      <c r="AG20" s="31"/>
      <c r="AH20" s="31"/>
      <c r="AJ20" s="27"/>
      <c r="AL20" s="70"/>
      <c r="AM20" s="70"/>
      <c r="AN20" s="70"/>
      <c r="AO20" s="70"/>
      <c r="AP20" s="70"/>
      <c r="AQ20" s="4"/>
      <c r="AR20" s="4"/>
      <c r="AT20" s="27"/>
      <c r="AU20" s="27"/>
      <c r="AV20" s="27"/>
      <c r="AY20" s="244"/>
      <c r="BA20" s="263"/>
      <c r="BB20" s="264"/>
      <c r="BC20" s="264"/>
      <c r="BD20" s="264"/>
      <c r="BE20" s="264"/>
      <c r="BF20" s="264"/>
      <c r="BG20" s="265"/>
      <c r="BH20" s="268"/>
      <c r="BI20" s="271"/>
      <c r="BK20" s="244"/>
    </row>
    <row r="21" spans="2:63" s="12" customFormat="1" ht="8.25" customHeight="1" x14ac:dyDescent="0.15">
      <c r="B21" s="243"/>
      <c r="C21" s="25"/>
      <c r="D21" s="273"/>
      <c r="E21" s="267"/>
      <c r="F21" s="249"/>
      <c r="G21" s="249"/>
      <c r="H21" s="249"/>
      <c r="I21" s="249"/>
      <c r="J21" s="249"/>
      <c r="K21" s="249"/>
      <c r="L21" s="249"/>
      <c r="M21" s="249"/>
      <c r="N21" s="249"/>
      <c r="O21" s="249"/>
      <c r="P21" s="249"/>
      <c r="Q21" s="249"/>
      <c r="R21" s="249"/>
      <c r="S21" s="249"/>
      <c r="T21" s="249"/>
      <c r="U21" s="249"/>
      <c r="V21" s="249"/>
      <c r="W21" s="249"/>
      <c r="X21" s="270"/>
      <c r="Y21" s="31"/>
      <c r="Z21" s="31"/>
      <c r="AA21" s="31"/>
      <c r="AB21" s="31"/>
      <c r="AC21" s="31"/>
      <c r="AD21" s="31"/>
      <c r="AE21" s="31"/>
      <c r="AF21" s="31"/>
      <c r="AG21" s="31"/>
      <c r="AH21" s="31"/>
      <c r="AI21" s="25"/>
      <c r="AJ21" s="242">
        <v>30</v>
      </c>
      <c r="AK21" s="25"/>
      <c r="AL21" s="251" t="s">
        <v>22</v>
      </c>
      <c r="AM21" s="252"/>
      <c r="AN21" s="252"/>
      <c r="AO21" s="252"/>
      <c r="AP21" s="253"/>
      <c r="AQ21" s="254"/>
      <c r="AR21" s="254"/>
      <c r="AS21" s="30"/>
      <c r="AT21" s="275">
        <v>77</v>
      </c>
      <c r="AU21" s="276" t="s">
        <v>23</v>
      </c>
      <c r="AV21" s="277"/>
      <c r="AW21" s="277"/>
      <c r="AX21" s="278"/>
      <c r="AY21" s="242">
        <v>54</v>
      </c>
      <c r="AZ21" s="25"/>
      <c r="BA21" s="257" t="s">
        <v>24</v>
      </c>
      <c r="BB21" s="258"/>
      <c r="BC21" s="258"/>
      <c r="BD21" s="258"/>
      <c r="BE21" s="258"/>
      <c r="BF21" s="258"/>
      <c r="BG21" s="259"/>
      <c r="BH21" s="266"/>
      <c r="BI21" s="269"/>
      <c r="BJ21" s="25"/>
      <c r="BK21" s="242">
        <v>93</v>
      </c>
    </row>
    <row r="22" spans="2:63" ht="8.25" customHeight="1" x14ac:dyDescent="0.15">
      <c r="B22" s="244"/>
      <c r="D22" s="274"/>
      <c r="E22" s="268"/>
      <c r="F22" s="250"/>
      <c r="G22" s="250"/>
      <c r="H22" s="250"/>
      <c r="I22" s="250"/>
      <c r="J22" s="250"/>
      <c r="K22" s="250"/>
      <c r="L22" s="250"/>
      <c r="M22" s="250"/>
      <c r="N22" s="250"/>
      <c r="O22" s="250"/>
      <c r="P22" s="250"/>
      <c r="Q22" s="250"/>
      <c r="R22" s="250"/>
      <c r="S22" s="250"/>
      <c r="T22" s="250"/>
      <c r="U22" s="250"/>
      <c r="V22" s="250"/>
      <c r="W22" s="250"/>
      <c r="X22" s="271"/>
      <c r="Y22" s="31"/>
      <c r="Z22" s="31"/>
      <c r="AA22" s="31"/>
      <c r="AB22" s="31"/>
      <c r="AC22" s="31"/>
      <c r="AD22" s="31"/>
      <c r="AE22" s="31"/>
      <c r="AF22" s="31"/>
      <c r="AG22" s="31"/>
      <c r="AH22" s="31"/>
      <c r="AJ22" s="243"/>
      <c r="AL22" s="251"/>
      <c r="AM22" s="252"/>
      <c r="AN22" s="252"/>
      <c r="AO22" s="252"/>
      <c r="AP22" s="253"/>
      <c r="AQ22" s="255"/>
      <c r="AR22" s="255"/>
      <c r="AS22" s="30"/>
      <c r="AT22" s="275"/>
      <c r="AU22" s="276"/>
      <c r="AV22" s="277"/>
      <c r="AW22" s="277"/>
      <c r="AX22" s="278"/>
      <c r="AY22" s="243"/>
      <c r="BA22" s="260"/>
      <c r="BB22" s="261"/>
      <c r="BC22" s="261"/>
      <c r="BD22" s="261"/>
      <c r="BE22" s="261"/>
      <c r="BF22" s="261"/>
      <c r="BG22" s="262"/>
      <c r="BH22" s="267"/>
      <c r="BI22" s="270"/>
      <c r="BK22" s="243"/>
    </row>
    <row r="23" spans="2:63" ht="8.25" customHeight="1" x14ac:dyDescent="0.15">
      <c r="B23" s="242">
        <v>5</v>
      </c>
      <c r="D23" s="272" t="s">
        <v>25</v>
      </c>
      <c r="E23" s="266" t="s">
        <v>130</v>
      </c>
      <c r="F23" s="248"/>
      <c r="G23" s="248" t="s">
        <v>131</v>
      </c>
      <c r="H23" s="248" t="s">
        <v>132</v>
      </c>
      <c r="I23" s="248" t="s">
        <v>133</v>
      </c>
      <c r="J23" s="248"/>
      <c r="K23" s="248"/>
      <c r="L23" s="248"/>
      <c r="M23" s="248"/>
      <c r="N23" s="269"/>
      <c r="O23" s="31"/>
      <c r="P23" s="31"/>
      <c r="Q23" s="31"/>
      <c r="R23" s="31"/>
      <c r="S23" s="31"/>
      <c r="T23" s="31"/>
      <c r="U23" s="31"/>
      <c r="V23" s="31"/>
      <c r="W23" s="31"/>
      <c r="X23" s="31"/>
      <c r="Y23" s="31"/>
      <c r="Z23" s="31"/>
      <c r="AA23" s="31"/>
      <c r="AB23" s="31"/>
      <c r="AC23" s="31"/>
      <c r="AD23" s="31"/>
      <c r="AE23" s="31"/>
      <c r="AF23" s="31"/>
      <c r="AG23" s="31"/>
      <c r="AH23" s="31"/>
      <c r="AJ23" s="244"/>
      <c r="AL23" s="251"/>
      <c r="AM23" s="252"/>
      <c r="AN23" s="252"/>
      <c r="AO23" s="252"/>
      <c r="AP23" s="253"/>
      <c r="AQ23" s="256"/>
      <c r="AR23" s="255"/>
      <c r="AS23" s="30"/>
      <c r="AT23" s="275"/>
      <c r="AU23" s="276"/>
      <c r="AV23" s="277"/>
      <c r="AW23" s="277"/>
      <c r="AX23" s="278"/>
      <c r="AY23" s="244"/>
      <c r="BA23" s="263"/>
      <c r="BB23" s="264"/>
      <c r="BC23" s="264"/>
      <c r="BD23" s="264"/>
      <c r="BE23" s="264"/>
      <c r="BF23" s="264"/>
      <c r="BG23" s="265"/>
      <c r="BH23" s="268"/>
      <c r="BI23" s="271"/>
      <c r="BK23" s="244"/>
    </row>
    <row r="24" spans="2:63" ht="8.25" customHeight="1" x14ac:dyDescent="0.15">
      <c r="B24" s="243"/>
      <c r="D24" s="273"/>
      <c r="E24" s="267"/>
      <c r="F24" s="249"/>
      <c r="G24" s="249"/>
      <c r="H24" s="249"/>
      <c r="I24" s="249"/>
      <c r="J24" s="249"/>
      <c r="K24" s="249"/>
      <c r="L24" s="249"/>
      <c r="M24" s="249"/>
      <c r="N24" s="270"/>
      <c r="O24" s="31"/>
      <c r="P24" s="31"/>
      <c r="Q24" s="31"/>
      <c r="R24" s="31"/>
      <c r="S24" s="31"/>
      <c r="T24" s="31"/>
      <c r="U24" s="31"/>
      <c r="V24" s="31"/>
      <c r="W24" s="31"/>
      <c r="X24" s="31"/>
      <c r="Y24" s="31"/>
      <c r="Z24" s="31"/>
      <c r="AA24" s="31"/>
      <c r="AB24" s="31"/>
      <c r="AC24" s="31"/>
      <c r="AD24" s="31"/>
      <c r="AE24" s="31"/>
      <c r="AF24" s="31"/>
      <c r="AG24" s="31"/>
      <c r="AH24" s="31"/>
      <c r="AJ24" s="242">
        <v>31</v>
      </c>
      <c r="AL24" s="251" t="s">
        <v>26</v>
      </c>
      <c r="AM24" s="252"/>
      <c r="AN24" s="252"/>
      <c r="AO24" s="252"/>
      <c r="AP24" s="253"/>
      <c r="AQ24" s="254"/>
      <c r="AR24" s="279"/>
      <c r="AS24" s="33"/>
      <c r="AT24" s="275">
        <v>78</v>
      </c>
      <c r="AU24" s="276" t="s">
        <v>27</v>
      </c>
      <c r="AV24" s="277"/>
      <c r="AW24" s="277"/>
      <c r="AX24" s="278"/>
      <c r="AY24" s="242">
        <v>55</v>
      </c>
      <c r="BA24" s="257" t="s">
        <v>28</v>
      </c>
      <c r="BB24" s="258"/>
      <c r="BC24" s="258"/>
      <c r="BD24" s="258"/>
      <c r="BE24" s="258"/>
      <c r="BF24" s="258"/>
      <c r="BG24" s="259"/>
      <c r="BH24" s="266"/>
      <c r="BI24" s="269"/>
      <c r="BK24" s="242">
        <v>94</v>
      </c>
    </row>
    <row r="25" spans="2:63" ht="8.25" customHeight="1" x14ac:dyDescent="0.15">
      <c r="B25" s="243"/>
      <c r="D25" s="273"/>
      <c r="E25" s="267"/>
      <c r="F25" s="249"/>
      <c r="G25" s="249"/>
      <c r="H25" s="249"/>
      <c r="I25" s="249"/>
      <c r="J25" s="249"/>
      <c r="K25" s="249"/>
      <c r="L25" s="249"/>
      <c r="M25" s="249"/>
      <c r="N25" s="270"/>
      <c r="O25" s="31"/>
      <c r="P25" s="31"/>
      <c r="Q25" s="31"/>
      <c r="R25" s="31"/>
      <c r="S25" s="31"/>
      <c r="T25" s="31"/>
      <c r="U25" s="31"/>
      <c r="V25" s="31"/>
      <c r="W25" s="31"/>
      <c r="X25" s="31"/>
      <c r="Y25" s="31"/>
      <c r="Z25" s="31"/>
      <c r="AA25" s="31"/>
      <c r="AB25" s="31"/>
      <c r="AC25" s="31"/>
      <c r="AD25" s="31"/>
      <c r="AE25" s="31"/>
      <c r="AF25" s="31"/>
      <c r="AG25" s="31"/>
      <c r="AH25" s="31"/>
      <c r="AJ25" s="243"/>
      <c r="AL25" s="251"/>
      <c r="AM25" s="252"/>
      <c r="AN25" s="252"/>
      <c r="AO25" s="252"/>
      <c r="AP25" s="253"/>
      <c r="AQ25" s="255"/>
      <c r="AR25" s="279"/>
      <c r="AS25" s="33"/>
      <c r="AT25" s="275"/>
      <c r="AU25" s="276"/>
      <c r="AV25" s="277"/>
      <c r="AW25" s="277"/>
      <c r="AX25" s="278"/>
      <c r="AY25" s="243"/>
      <c r="BA25" s="260"/>
      <c r="BB25" s="261"/>
      <c r="BC25" s="261"/>
      <c r="BD25" s="261"/>
      <c r="BE25" s="261"/>
      <c r="BF25" s="261"/>
      <c r="BG25" s="262"/>
      <c r="BH25" s="267"/>
      <c r="BI25" s="270"/>
      <c r="BK25" s="243"/>
    </row>
    <row r="26" spans="2:63" ht="8.25" customHeight="1" x14ac:dyDescent="0.15">
      <c r="B26" s="244"/>
      <c r="D26" s="274"/>
      <c r="E26" s="268"/>
      <c r="F26" s="250"/>
      <c r="G26" s="250"/>
      <c r="H26" s="250"/>
      <c r="I26" s="250"/>
      <c r="J26" s="250"/>
      <c r="K26" s="250"/>
      <c r="L26" s="250"/>
      <c r="M26" s="250"/>
      <c r="N26" s="271"/>
      <c r="O26" s="31"/>
      <c r="P26" s="31"/>
      <c r="Q26" s="31"/>
      <c r="R26" s="31"/>
      <c r="S26" s="31"/>
      <c r="T26" s="31"/>
      <c r="U26" s="31"/>
      <c r="V26" s="31"/>
      <c r="W26" s="31"/>
      <c r="X26" s="31"/>
      <c r="Y26" s="31"/>
      <c r="Z26" s="31"/>
      <c r="AA26" s="31"/>
      <c r="AB26" s="31"/>
      <c r="AC26" s="31"/>
      <c r="AD26" s="31"/>
      <c r="AE26" s="31"/>
      <c r="AF26" s="31"/>
      <c r="AG26" s="31"/>
      <c r="AH26" s="31"/>
      <c r="AJ26" s="244"/>
      <c r="AL26" s="251"/>
      <c r="AM26" s="252"/>
      <c r="AN26" s="252"/>
      <c r="AO26" s="252"/>
      <c r="AP26" s="253"/>
      <c r="AQ26" s="256"/>
      <c r="AR26" s="279"/>
      <c r="AS26" s="33"/>
      <c r="AT26" s="275"/>
      <c r="AU26" s="276"/>
      <c r="AV26" s="277"/>
      <c r="AW26" s="277"/>
      <c r="AX26" s="278"/>
      <c r="AY26" s="244"/>
      <c r="BA26" s="263"/>
      <c r="BB26" s="264"/>
      <c r="BC26" s="264"/>
      <c r="BD26" s="264"/>
      <c r="BE26" s="264"/>
      <c r="BF26" s="264"/>
      <c r="BG26" s="265"/>
      <c r="BH26" s="268"/>
      <c r="BI26" s="271"/>
      <c r="BK26" s="244"/>
    </row>
    <row r="27" spans="2:63" ht="8.25" customHeight="1" x14ac:dyDescent="0.15">
      <c r="B27" s="242">
        <v>6</v>
      </c>
      <c r="D27" s="272" t="s">
        <v>29</v>
      </c>
      <c r="E27" s="97"/>
      <c r="F27" s="100"/>
      <c r="G27" s="103" t="s">
        <v>30</v>
      </c>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J27" s="242">
        <v>32</v>
      </c>
      <c r="AL27" s="251" t="s">
        <v>31</v>
      </c>
      <c r="AM27" s="252"/>
      <c r="AN27" s="252"/>
      <c r="AO27" s="252"/>
      <c r="AP27" s="253"/>
      <c r="AQ27" s="254"/>
      <c r="AR27" s="32"/>
      <c r="AT27" s="27"/>
      <c r="AU27" s="27"/>
      <c r="AV27" s="27"/>
      <c r="AY27" s="242">
        <v>56</v>
      </c>
      <c r="BA27" s="257" t="s">
        <v>32</v>
      </c>
      <c r="BB27" s="258"/>
      <c r="BC27" s="258"/>
      <c r="BD27" s="258"/>
      <c r="BE27" s="258"/>
      <c r="BF27" s="258"/>
      <c r="BG27" s="259"/>
      <c r="BH27" s="266">
        <v>1</v>
      </c>
      <c r="BI27" s="269">
        <v>1</v>
      </c>
      <c r="BK27" s="242">
        <v>95</v>
      </c>
    </row>
    <row r="28" spans="2:63" ht="8.25" customHeight="1" x14ac:dyDescent="0.15">
      <c r="B28" s="243"/>
      <c r="D28" s="273"/>
      <c r="E28" s="98"/>
      <c r="F28" s="101"/>
      <c r="G28" s="103"/>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J28" s="243"/>
      <c r="AL28" s="251"/>
      <c r="AM28" s="252"/>
      <c r="AN28" s="252"/>
      <c r="AO28" s="252"/>
      <c r="AP28" s="253"/>
      <c r="AQ28" s="255"/>
      <c r="AR28" s="32"/>
      <c r="AT28" s="27"/>
      <c r="AU28" s="31"/>
      <c r="AV28" s="31"/>
      <c r="AY28" s="243"/>
      <c r="BA28" s="260"/>
      <c r="BB28" s="261"/>
      <c r="BC28" s="261"/>
      <c r="BD28" s="261"/>
      <c r="BE28" s="261"/>
      <c r="BF28" s="261"/>
      <c r="BG28" s="262"/>
      <c r="BH28" s="267"/>
      <c r="BI28" s="270"/>
      <c r="BK28" s="243"/>
    </row>
    <row r="29" spans="2:63" ht="8.25" customHeight="1" x14ac:dyDescent="0.15">
      <c r="B29" s="243"/>
      <c r="D29" s="273"/>
      <c r="E29" s="98"/>
      <c r="F29" s="101"/>
      <c r="G29" s="103"/>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2"/>
      <c r="AJ29" s="244"/>
      <c r="AL29" s="251"/>
      <c r="AM29" s="252"/>
      <c r="AN29" s="252"/>
      <c r="AO29" s="252"/>
      <c r="AP29" s="253"/>
      <c r="AQ29" s="256"/>
      <c r="AR29" s="32"/>
      <c r="AT29" s="27"/>
      <c r="AU29" s="31"/>
      <c r="AV29" s="31"/>
      <c r="AY29" s="244"/>
      <c r="BA29" s="263"/>
      <c r="BB29" s="264"/>
      <c r="BC29" s="264"/>
      <c r="BD29" s="264"/>
      <c r="BE29" s="264"/>
      <c r="BF29" s="264"/>
      <c r="BG29" s="265"/>
      <c r="BH29" s="268"/>
      <c r="BI29" s="271"/>
      <c r="BK29" s="244"/>
    </row>
    <row r="30" spans="2:63" ht="8.25" customHeight="1" x14ac:dyDescent="0.15">
      <c r="B30" s="244"/>
      <c r="D30" s="274"/>
      <c r="E30" s="99"/>
      <c r="F30" s="102"/>
      <c r="G30" s="103"/>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J30" s="242">
        <v>33</v>
      </c>
      <c r="AL30" s="251" t="s">
        <v>33</v>
      </c>
      <c r="AM30" s="252"/>
      <c r="AN30" s="252"/>
      <c r="AO30" s="252"/>
      <c r="AP30" s="253"/>
      <c r="AQ30" s="254"/>
      <c r="AR30" s="32"/>
      <c r="AT30" s="27"/>
      <c r="AU30" s="31"/>
      <c r="AV30" s="31"/>
      <c r="AY30" s="242">
        <v>57</v>
      </c>
      <c r="BA30" s="257" t="s">
        <v>34</v>
      </c>
      <c r="BB30" s="258"/>
      <c r="BC30" s="258"/>
      <c r="BD30" s="258"/>
      <c r="BE30" s="258"/>
      <c r="BF30" s="258"/>
      <c r="BG30" s="259"/>
      <c r="BH30" s="266"/>
      <c r="BI30" s="269"/>
      <c r="BK30" s="242">
        <v>96</v>
      </c>
    </row>
    <row r="31" spans="2:63" ht="8.25" customHeight="1" x14ac:dyDescent="0.15">
      <c r="B31" s="242">
        <v>7</v>
      </c>
      <c r="D31" s="272" t="s">
        <v>35</v>
      </c>
      <c r="E31" s="266">
        <v>1</v>
      </c>
      <c r="F31" s="248">
        <v>0</v>
      </c>
      <c r="G31" s="269">
        <v>1</v>
      </c>
      <c r="H31" s="106" t="s">
        <v>36</v>
      </c>
      <c r="I31" s="266">
        <v>0</v>
      </c>
      <c r="J31" s="248">
        <v>0</v>
      </c>
      <c r="K31" s="248">
        <v>0</v>
      </c>
      <c r="L31" s="269">
        <v>1</v>
      </c>
      <c r="M31" s="31"/>
      <c r="N31" s="25"/>
      <c r="O31" s="25"/>
      <c r="P31" s="25"/>
      <c r="Q31" s="25"/>
      <c r="R31" s="25"/>
      <c r="S31" s="30"/>
      <c r="T31" s="30"/>
      <c r="U31" s="30"/>
      <c r="V31" s="30"/>
      <c r="W31" s="25"/>
      <c r="X31" s="25"/>
      <c r="Y31" s="25"/>
      <c r="Z31" s="25"/>
      <c r="AA31" s="25"/>
      <c r="AB31" s="25"/>
      <c r="AC31" s="25"/>
      <c r="AD31" s="25"/>
      <c r="AE31" s="25"/>
      <c r="AF31" s="25"/>
      <c r="AG31" s="25"/>
      <c r="AH31" s="25"/>
      <c r="AJ31" s="243"/>
      <c r="AL31" s="251"/>
      <c r="AM31" s="252"/>
      <c r="AN31" s="252"/>
      <c r="AO31" s="252"/>
      <c r="AP31" s="253"/>
      <c r="AQ31" s="255"/>
      <c r="AR31" s="32"/>
      <c r="AT31" s="27"/>
      <c r="AU31" s="31"/>
      <c r="AV31" s="31"/>
      <c r="AY31" s="243"/>
      <c r="BA31" s="260"/>
      <c r="BB31" s="261"/>
      <c r="BC31" s="261"/>
      <c r="BD31" s="261"/>
      <c r="BE31" s="261"/>
      <c r="BF31" s="261"/>
      <c r="BG31" s="262"/>
      <c r="BH31" s="267"/>
      <c r="BI31" s="270"/>
      <c r="BK31" s="243"/>
    </row>
    <row r="32" spans="2:63" ht="8.25" customHeight="1" x14ac:dyDescent="0.15">
      <c r="B32" s="243"/>
      <c r="D32" s="273"/>
      <c r="E32" s="267"/>
      <c r="F32" s="249"/>
      <c r="G32" s="270"/>
      <c r="H32" s="106"/>
      <c r="I32" s="267"/>
      <c r="J32" s="249"/>
      <c r="K32" s="249"/>
      <c r="L32" s="270"/>
      <c r="M32" s="31"/>
      <c r="N32" s="11"/>
      <c r="O32" s="25"/>
      <c r="P32" s="25"/>
      <c r="Q32" s="25"/>
      <c r="R32" s="25"/>
      <c r="S32" s="30"/>
      <c r="T32" s="30"/>
      <c r="U32" s="30"/>
      <c r="V32" s="30"/>
      <c r="W32" s="25"/>
      <c r="X32" s="25"/>
      <c r="Y32" s="25"/>
      <c r="Z32" s="25"/>
      <c r="AA32" s="25"/>
      <c r="AB32" s="25"/>
      <c r="AC32" s="25"/>
      <c r="AD32" s="25"/>
      <c r="AE32" s="25"/>
      <c r="AF32" s="25"/>
      <c r="AG32" s="25"/>
      <c r="AH32" s="25"/>
      <c r="AJ32" s="244"/>
      <c r="AL32" s="251"/>
      <c r="AM32" s="252"/>
      <c r="AN32" s="252"/>
      <c r="AO32" s="252"/>
      <c r="AP32" s="253"/>
      <c r="AQ32" s="256"/>
      <c r="AR32" s="32"/>
      <c r="AT32" s="27"/>
      <c r="AU32" s="31"/>
      <c r="AV32" s="31"/>
      <c r="AY32" s="244"/>
      <c r="BA32" s="263"/>
      <c r="BB32" s="264"/>
      <c r="BC32" s="264"/>
      <c r="BD32" s="264"/>
      <c r="BE32" s="264"/>
      <c r="BF32" s="264"/>
      <c r="BG32" s="265"/>
      <c r="BH32" s="268"/>
      <c r="BI32" s="271"/>
      <c r="BK32" s="244"/>
    </row>
    <row r="33" spans="2:63" ht="8.25" customHeight="1" x14ac:dyDescent="0.15">
      <c r="B33" s="243"/>
      <c r="D33" s="273"/>
      <c r="E33" s="267"/>
      <c r="F33" s="249"/>
      <c r="G33" s="270"/>
      <c r="H33" s="106"/>
      <c r="I33" s="267"/>
      <c r="J33" s="249"/>
      <c r="K33" s="249"/>
      <c r="L33" s="270"/>
      <c r="M33" s="31"/>
      <c r="N33" s="11"/>
      <c r="O33" s="25"/>
      <c r="P33" s="25"/>
      <c r="Q33" s="25"/>
      <c r="R33" s="25"/>
      <c r="S33" s="30"/>
      <c r="T33" s="30"/>
      <c r="U33" s="30"/>
      <c r="V33" s="30"/>
      <c r="W33" s="25"/>
      <c r="X33" s="25"/>
      <c r="Y33" s="25"/>
      <c r="Z33" s="25"/>
      <c r="AA33" s="25"/>
      <c r="AB33" s="25"/>
      <c r="AC33" s="25"/>
      <c r="AD33" s="25"/>
      <c r="AE33" s="25"/>
      <c r="AF33" s="25"/>
      <c r="AG33" s="25"/>
      <c r="AH33" s="25"/>
      <c r="AI33" s="12"/>
      <c r="AJ33" s="242">
        <v>34</v>
      </c>
      <c r="AL33" s="251" t="s">
        <v>37</v>
      </c>
      <c r="AM33" s="252"/>
      <c r="AN33" s="252"/>
      <c r="AO33" s="252"/>
      <c r="AP33" s="253"/>
      <c r="AQ33" s="254"/>
      <c r="AR33" s="32"/>
      <c r="AT33" s="27"/>
      <c r="AU33" s="31"/>
      <c r="AV33" s="31"/>
      <c r="AY33" s="242">
        <v>58</v>
      </c>
      <c r="BA33" s="257" t="s">
        <v>38</v>
      </c>
      <c r="BB33" s="258"/>
      <c r="BC33" s="258"/>
      <c r="BD33" s="258"/>
      <c r="BE33" s="258"/>
      <c r="BF33" s="258"/>
      <c r="BG33" s="259"/>
      <c r="BH33" s="266">
        <v>1</v>
      </c>
      <c r="BI33" s="269"/>
      <c r="BK33" s="242">
        <v>97</v>
      </c>
    </row>
    <row r="34" spans="2:63" ht="8.25" customHeight="1" x14ac:dyDescent="0.15">
      <c r="B34" s="244"/>
      <c r="D34" s="274"/>
      <c r="E34" s="268"/>
      <c r="F34" s="250"/>
      <c r="G34" s="271"/>
      <c r="H34" s="107"/>
      <c r="I34" s="268"/>
      <c r="J34" s="250"/>
      <c r="K34" s="250"/>
      <c r="L34" s="271"/>
      <c r="M34" s="31"/>
      <c r="N34" s="11">
        <v>10</v>
      </c>
      <c r="O34" s="25"/>
      <c r="P34" s="34"/>
      <c r="Q34" s="25"/>
      <c r="R34" s="25"/>
      <c r="S34" s="30"/>
      <c r="T34" s="30"/>
      <c r="U34" s="30"/>
      <c r="V34" s="30"/>
      <c r="W34" s="25"/>
      <c r="X34" s="25"/>
      <c r="Y34" s="25"/>
      <c r="Z34" s="25"/>
      <c r="AA34" s="25"/>
      <c r="AB34" s="25"/>
      <c r="AC34" s="25"/>
      <c r="AD34" s="25"/>
      <c r="AE34" s="25"/>
      <c r="AF34" s="25"/>
      <c r="AG34" s="25"/>
      <c r="AH34" s="25"/>
      <c r="AI34" s="12"/>
      <c r="AJ34" s="243"/>
      <c r="AL34" s="251"/>
      <c r="AM34" s="252"/>
      <c r="AN34" s="252"/>
      <c r="AO34" s="252"/>
      <c r="AP34" s="253"/>
      <c r="AQ34" s="255"/>
      <c r="AR34" s="32"/>
      <c r="AT34" s="27"/>
      <c r="AU34" s="31"/>
      <c r="AV34" s="31"/>
      <c r="AY34" s="243"/>
      <c r="BA34" s="260"/>
      <c r="BB34" s="261"/>
      <c r="BC34" s="261"/>
      <c r="BD34" s="261"/>
      <c r="BE34" s="261"/>
      <c r="BF34" s="261"/>
      <c r="BG34" s="262"/>
      <c r="BH34" s="267"/>
      <c r="BI34" s="270"/>
      <c r="BK34" s="243"/>
    </row>
    <row r="35" spans="2:63" ht="8.25" customHeight="1" x14ac:dyDescent="0.15">
      <c r="B35" s="242">
        <v>8</v>
      </c>
      <c r="C35" s="12"/>
      <c r="D35" s="272" t="s">
        <v>39</v>
      </c>
      <c r="E35" s="266">
        <v>0</v>
      </c>
      <c r="F35" s="248">
        <v>3</v>
      </c>
      <c r="G35" s="248" t="s">
        <v>36</v>
      </c>
      <c r="H35" s="248">
        <v>1</v>
      </c>
      <c r="I35" s="248">
        <v>2</v>
      </c>
      <c r="J35" s="248">
        <v>3</v>
      </c>
      <c r="K35" s="248">
        <v>4</v>
      </c>
      <c r="L35" s="248" t="s">
        <v>36</v>
      </c>
      <c r="M35" s="248">
        <v>1</v>
      </c>
      <c r="N35" s="248">
        <v>2</v>
      </c>
      <c r="O35" s="248">
        <v>3</v>
      </c>
      <c r="P35" s="269">
        <v>4</v>
      </c>
      <c r="Q35" s="12"/>
      <c r="R35" s="35"/>
      <c r="S35" s="35"/>
      <c r="T35" s="35"/>
      <c r="U35" s="35"/>
      <c r="V35" s="35"/>
      <c r="W35" s="15"/>
      <c r="X35" s="25"/>
      <c r="Y35" s="25"/>
      <c r="Z35" s="25"/>
      <c r="AA35" s="25"/>
      <c r="AB35" s="25"/>
      <c r="AC35" s="25"/>
      <c r="AD35" s="25"/>
      <c r="AE35" s="25"/>
      <c r="AF35" s="25"/>
      <c r="AG35" s="25"/>
      <c r="AH35" s="25"/>
      <c r="AI35" s="12"/>
      <c r="AJ35" s="244"/>
      <c r="AL35" s="251"/>
      <c r="AM35" s="252"/>
      <c r="AN35" s="252"/>
      <c r="AO35" s="252"/>
      <c r="AP35" s="253"/>
      <c r="AQ35" s="256"/>
      <c r="AR35" s="32"/>
      <c r="AT35" s="27"/>
      <c r="AU35" s="31"/>
      <c r="AV35" s="31"/>
      <c r="AY35" s="244"/>
      <c r="BA35" s="263"/>
      <c r="BB35" s="264"/>
      <c r="BC35" s="264"/>
      <c r="BD35" s="264"/>
      <c r="BE35" s="264"/>
      <c r="BF35" s="264"/>
      <c r="BG35" s="265"/>
      <c r="BH35" s="268"/>
      <c r="BI35" s="271"/>
      <c r="BK35" s="244"/>
    </row>
    <row r="36" spans="2:63" ht="8.25" customHeight="1" x14ac:dyDescent="0.15">
      <c r="B36" s="243"/>
      <c r="C36" s="12"/>
      <c r="D36" s="273"/>
      <c r="E36" s="267"/>
      <c r="F36" s="249"/>
      <c r="G36" s="249"/>
      <c r="H36" s="249"/>
      <c r="I36" s="249"/>
      <c r="J36" s="249"/>
      <c r="K36" s="249"/>
      <c r="L36" s="249"/>
      <c r="M36" s="249"/>
      <c r="N36" s="249"/>
      <c r="O36" s="249"/>
      <c r="P36" s="270"/>
      <c r="Q36" s="12"/>
      <c r="R36" s="35"/>
      <c r="S36" s="35"/>
      <c r="T36" s="35"/>
      <c r="U36" s="35"/>
      <c r="V36" s="35"/>
      <c r="W36" s="15"/>
      <c r="X36" s="11"/>
      <c r="Y36" s="16"/>
      <c r="Z36" s="16"/>
      <c r="AA36" s="16"/>
      <c r="AB36" s="16"/>
      <c r="AC36" s="16"/>
      <c r="AD36" s="16"/>
      <c r="AE36" s="16"/>
      <c r="AF36" s="16"/>
      <c r="AG36" s="16"/>
      <c r="AH36" s="11"/>
      <c r="AI36" s="12"/>
      <c r="AJ36" s="242">
        <v>35</v>
      </c>
      <c r="AL36" s="251" t="s">
        <v>40</v>
      </c>
      <c r="AM36" s="252"/>
      <c r="AN36" s="252"/>
      <c r="AO36" s="252"/>
      <c r="AP36" s="253"/>
      <c r="AQ36" s="254"/>
      <c r="AR36" s="32"/>
      <c r="AT36" s="27"/>
      <c r="AU36" s="31"/>
      <c r="AV36" s="31"/>
      <c r="AY36" s="242">
        <v>59</v>
      </c>
      <c r="BA36" s="257" t="s">
        <v>41</v>
      </c>
      <c r="BB36" s="258"/>
      <c r="BC36" s="258"/>
      <c r="BD36" s="258"/>
      <c r="BE36" s="258"/>
      <c r="BF36" s="258"/>
      <c r="BG36" s="259"/>
      <c r="BH36" s="266"/>
      <c r="BI36" s="269"/>
      <c r="BK36" s="242">
        <v>98</v>
      </c>
    </row>
    <row r="37" spans="2:63" ht="8.25" customHeight="1" x14ac:dyDescent="0.15">
      <c r="B37" s="243"/>
      <c r="C37" s="12"/>
      <c r="D37" s="273"/>
      <c r="E37" s="267"/>
      <c r="F37" s="249"/>
      <c r="G37" s="249"/>
      <c r="H37" s="249"/>
      <c r="I37" s="249"/>
      <c r="J37" s="249"/>
      <c r="K37" s="249"/>
      <c r="L37" s="249"/>
      <c r="M37" s="249"/>
      <c r="N37" s="249"/>
      <c r="O37" s="249"/>
      <c r="P37" s="270"/>
      <c r="Q37" s="12"/>
      <c r="R37" s="35"/>
      <c r="S37" s="35"/>
      <c r="T37" s="35"/>
      <c r="U37" s="35"/>
      <c r="V37" s="35"/>
      <c r="W37" s="15"/>
      <c r="X37" s="11"/>
      <c r="Y37" s="16"/>
      <c r="Z37" s="16"/>
      <c r="AA37" s="16"/>
      <c r="AB37" s="16"/>
      <c r="AC37" s="16"/>
      <c r="AD37" s="16"/>
      <c r="AE37" s="16"/>
      <c r="AF37" s="16"/>
      <c r="AG37" s="16"/>
      <c r="AH37" s="11"/>
      <c r="AJ37" s="243"/>
      <c r="AL37" s="251"/>
      <c r="AM37" s="252"/>
      <c r="AN37" s="252"/>
      <c r="AO37" s="252"/>
      <c r="AP37" s="253"/>
      <c r="AQ37" s="255"/>
      <c r="AR37" s="32"/>
      <c r="AT37" s="27"/>
      <c r="AY37" s="243"/>
      <c r="BA37" s="260"/>
      <c r="BB37" s="261"/>
      <c r="BC37" s="261"/>
      <c r="BD37" s="261"/>
      <c r="BE37" s="261"/>
      <c r="BF37" s="261"/>
      <c r="BG37" s="262"/>
      <c r="BH37" s="267"/>
      <c r="BI37" s="270"/>
      <c r="BK37" s="243"/>
    </row>
    <row r="38" spans="2:63" ht="8.25" customHeight="1" x14ac:dyDescent="0.15">
      <c r="B38" s="244"/>
      <c r="C38" s="12"/>
      <c r="D38" s="274"/>
      <c r="E38" s="268"/>
      <c r="F38" s="250"/>
      <c r="G38" s="250"/>
      <c r="H38" s="250"/>
      <c r="I38" s="250"/>
      <c r="J38" s="250"/>
      <c r="K38" s="250"/>
      <c r="L38" s="250"/>
      <c r="M38" s="250"/>
      <c r="N38" s="250"/>
      <c r="O38" s="250"/>
      <c r="P38" s="271"/>
      <c r="Q38" s="12"/>
      <c r="R38" s="35"/>
      <c r="S38" s="35"/>
      <c r="T38" s="35"/>
      <c r="U38" s="35"/>
      <c r="V38" s="35"/>
      <c r="W38" s="15"/>
      <c r="X38" s="11">
        <v>20</v>
      </c>
      <c r="Y38" s="16"/>
      <c r="Z38" s="16"/>
      <c r="AA38" s="16"/>
      <c r="AB38" s="16"/>
      <c r="AC38" s="16"/>
      <c r="AD38" s="16"/>
      <c r="AE38" s="16"/>
      <c r="AF38" s="16"/>
      <c r="AG38" s="16"/>
      <c r="AH38" s="11">
        <v>30</v>
      </c>
      <c r="AJ38" s="244"/>
      <c r="AL38" s="251"/>
      <c r="AM38" s="252"/>
      <c r="AN38" s="252"/>
      <c r="AO38" s="252"/>
      <c r="AP38" s="253"/>
      <c r="AQ38" s="256"/>
      <c r="AR38" s="32"/>
      <c r="AT38" s="27"/>
      <c r="AY38" s="244"/>
      <c r="BA38" s="263"/>
      <c r="BB38" s="264"/>
      <c r="BC38" s="264"/>
      <c r="BD38" s="264"/>
      <c r="BE38" s="264"/>
      <c r="BF38" s="264"/>
      <c r="BG38" s="265"/>
      <c r="BH38" s="268"/>
      <c r="BI38" s="271"/>
      <c r="BK38" s="244"/>
    </row>
    <row r="39" spans="2:63" ht="8.25" customHeight="1" x14ac:dyDescent="0.15">
      <c r="B39" s="242">
        <v>9</v>
      </c>
      <c r="D39" s="272" t="s">
        <v>42</v>
      </c>
      <c r="E39" s="280" t="s">
        <v>134</v>
      </c>
      <c r="F39" s="283" t="s">
        <v>135</v>
      </c>
      <c r="G39" s="283" t="s">
        <v>136</v>
      </c>
      <c r="H39" s="283" t="s">
        <v>137</v>
      </c>
      <c r="I39" s="283" t="s">
        <v>137</v>
      </c>
      <c r="J39" s="283" t="s">
        <v>137</v>
      </c>
      <c r="K39" s="283" t="s">
        <v>138</v>
      </c>
      <c r="L39" s="283" t="s">
        <v>139</v>
      </c>
      <c r="M39" s="283" t="s">
        <v>139</v>
      </c>
      <c r="N39" s="283" t="s">
        <v>139</v>
      </c>
      <c r="O39" s="283" t="s">
        <v>140</v>
      </c>
      <c r="P39" s="286" t="s">
        <v>141</v>
      </c>
      <c r="Q39" s="283" t="s">
        <v>140</v>
      </c>
      <c r="R39" s="286" t="s">
        <v>141</v>
      </c>
      <c r="S39" s="283" t="s">
        <v>140</v>
      </c>
      <c r="T39" s="283"/>
      <c r="U39" s="283"/>
      <c r="V39" s="283"/>
      <c r="W39" s="283"/>
      <c r="X39" s="283"/>
      <c r="Y39" s="283"/>
      <c r="Z39" s="283"/>
      <c r="AA39" s="283"/>
      <c r="AB39" s="283"/>
      <c r="AC39" s="283"/>
      <c r="AD39" s="283"/>
      <c r="AE39" s="283"/>
      <c r="AF39" s="283"/>
      <c r="AG39" s="283"/>
      <c r="AH39" s="290"/>
      <c r="AJ39" s="242">
        <v>36</v>
      </c>
      <c r="AL39" s="251" t="s">
        <v>43</v>
      </c>
      <c r="AM39" s="252"/>
      <c r="AN39" s="252"/>
      <c r="AO39" s="252"/>
      <c r="AP39" s="253"/>
      <c r="AQ39" s="254"/>
      <c r="AR39" s="32"/>
      <c r="AT39" s="27"/>
      <c r="AY39" s="242">
        <v>60</v>
      </c>
      <c r="BA39" s="257" t="s">
        <v>44</v>
      </c>
      <c r="BB39" s="258"/>
      <c r="BC39" s="258"/>
      <c r="BD39" s="258"/>
      <c r="BE39" s="258"/>
      <c r="BF39" s="258"/>
      <c r="BG39" s="259"/>
      <c r="BH39" s="266"/>
      <c r="BI39" s="269"/>
      <c r="BK39" s="242">
        <v>99</v>
      </c>
    </row>
    <row r="40" spans="2:63" ht="8.25" customHeight="1" x14ac:dyDescent="0.15">
      <c r="B40" s="243"/>
      <c r="D40" s="273"/>
      <c r="E40" s="281"/>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91"/>
      <c r="AJ40" s="243"/>
      <c r="AL40" s="251"/>
      <c r="AM40" s="252"/>
      <c r="AN40" s="252"/>
      <c r="AO40" s="252"/>
      <c r="AP40" s="253"/>
      <c r="AQ40" s="255"/>
      <c r="AR40" s="32"/>
      <c r="AT40" s="27"/>
      <c r="AY40" s="243"/>
      <c r="BA40" s="260"/>
      <c r="BB40" s="261"/>
      <c r="BC40" s="261"/>
      <c r="BD40" s="261"/>
      <c r="BE40" s="261"/>
      <c r="BF40" s="261"/>
      <c r="BG40" s="262"/>
      <c r="BH40" s="267"/>
      <c r="BI40" s="270"/>
      <c r="BK40" s="243"/>
    </row>
    <row r="41" spans="2:63" ht="8.25" customHeight="1" x14ac:dyDescent="0.15">
      <c r="B41" s="243"/>
      <c r="D41" s="273"/>
      <c r="E41" s="281"/>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91"/>
      <c r="AJ41" s="244"/>
      <c r="AL41" s="251"/>
      <c r="AM41" s="252"/>
      <c r="AN41" s="252"/>
      <c r="AO41" s="252"/>
      <c r="AP41" s="253"/>
      <c r="AQ41" s="256"/>
      <c r="AR41" s="32"/>
      <c r="AT41" s="27"/>
      <c r="AY41" s="244"/>
      <c r="BA41" s="263"/>
      <c r="BB41" s="264"/>
      <c r="BC41" s="264"/>
      <c r="BD41" s="264"/>
      <c r="BE41" s="264"/>
      <c r="BF41" s="264"/>
      <c r="BG41" s="265"/>
      <c r="BH41" s="268"/>
      <c r="BI41" s="271"/>
      <c r="BK41" s="244"/>
    </row>
    <row r="42" spans="2:63" ht="8.25" customHeight="1" x14ac:dyDescent="0.15">
      <c r="B42" s="244"/>
      <c r="D42" s="274"/>
      <c r="E42" s="282"/>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92"/>
      <c r="AJ42" s="242">
        <v>37</v>
      </c>
      <c r="AL42" s="251" t="s">
        <v>45</v>
      </c>
      <c r="AM42" s="252"/>
      <c r="AN42" s="252"/>
      <c r="AO42" s="252"/>
      <c r="AP42" s="253"/>
      <c r="AQ42" s="254"/>
      <c r="AR42" s="32"/>
      <c r="AT42" s="27"/>
      <c r="AY42" s="242">
        <v>61</v>
      </c>
      <c r="BA42" s="257" t="s">
        <v>46</v>
      </c>
      <c r="BB42" s="258"/>
      <c r="BC42" s="258"/>
      <c r="BD42" s="258"/>
      <c r="BE42" s="258"/>
      <c r="BF42" s="258"/>
      <c r="BG42" s="259"/>
      <c r="BH42" s="266"/>
      <c r="BI42" s="269"/>
      <c r="BK42" s="242">
        <v>100</v>
      </c>
    </row>
    <row r="43" spans="2:63" ht="8.25" customHeight="1" x14ac:dyDescent="0.15">
      <c r="B43" s="242">
        <v>10</v>
      </c>
      <c r="D43" s="272" t="s">
        <v>47</v>
      </c>
      <c r="E43" s="266">
        <v>9</v>
      </c>
      <c r="F43" s="248">
        <v>9</v>
      </c>
      <c r="G43" s="269">
        <v>0</v>
      </c>
      <c r="H43" s="287" t="s">
        <v>36</v>
      </c>
      <c r="I43" s="266">
        <v>8</v>
      </c>
      <c r="J43" s="248">
        <v>5</v>
      </c>
      <c r="K43" s="248">
        <v>7</v>
      </c>
      <c r="L43" s="269">
        <v>0</v>
      </c>
      <c r="M43" s="4"/>
      <c r="N43" s="4"/>
      <c r="O43" s="4"/>
      <c r="P43" s="4"/>
      <c r="Q43" s="4"/>
      <c r="R43" s="4"/>
      <c r="S43" s="4"/>
      <c r="T43" s="4"/>
      <c r="U43" s="4"/>
      <c r="V43" s="4"/>
      <c r="W43" s="4"/>
      <c r="X43" s="4"/>
      <c r="Y43" s="4"/>
      <c r="Z43" s="4"/>
      <c r="AA43" s="4"/>
      <c r="AB43" s="4"/>
      <c r="AC43" s="4"/>
      <c r="AD43" s="4"/>
      <c r="AE43" s="4"/>
      <c r="AF43" s="4"/>
      <c r="AG43" s="4"/>
      <c r="AH43" s="4"/>
      <c r="AJ43" s="243"/>
      <c r="AL43" s="251"/>
      <c r="AM43" s="252"/>
      <c r="AN43" s="252"/>
      <c r="AO43" s="252"/>
      <c r="AP43" s="253"/>
      <c r="AQ43" s="255"/>
      <c r="AR43" s="32"/>
      <c r="AT43" s="27"/>
      <c r="AY43" s="243"/>
      <c r="BA43" s="260"/>
      <c r="BB43" s="261"/>
      <c r="BC43" s="261"/>
      <c r="BD43" s="261"/>
      <c r="BE43" s="261"/>
      <c r="BF43" s="261"/>
      <c r="BG43" s="262"/>
      <c r="BH43" s="267"/>
      <c r="BI43" s="270"/>
      <c r="BK43" s="243"/>
    </row>
    <row r="44" spans="2:63" ht="8.25" customHeight="1" x14ac:dyDescent="0.15">
      <c r="B44" s="243"/>
      <c r="D44" s="273"/>
      <c r="E44" s="267"/>
      <c r="F44" s="249"/>
      <c r="G44" s="270"/>
      <c r="H44" s="288"/>
      <c r="I44" s="267"/>
      <c r="J44" s="249"/>
      <c r="K44" s="249"/>
      <c r="L44" s="270"/>
      <c r="M44" s="4"/>
      <c r="N44" s="4"/>
      <c r="O44" s="4"/>
      <c r="P44" s="4"/>
      <c r="Q44" s="4"/>
      <c r="R44" s="4"/>
      <c r="S44" s="4"/>
      <c r="T44" s="4"/>
      <c r="U44" s="4"/>
      <c r="V44" s="4"/>
      <c r="W44" s="4"/>
      <c r="X44" s="4"/>
      <c r="Y44" s="4"/>
      <c r="Z44" s="4"/>
      <c r="AA44" s="4"/>
      <c r="AB44" s="4"/>
      <c r="AC44" s="4"/>
      <c r="AD44" s="4"/>
      <c r="AE44" s="4"/>
      <c r="AF44" s="4"/>
      <c r="AG44" s="4"/>
      <c r="AH44" s="4"/>
      <c r="AJ44" s="244"/>
      <c r="AL44" s="251"/>
      <c r="AM44" s="252"/>
      <c r="AN44" s="252"/>
      <c r="AO44" s="252"/>
      <c r="AP44" s="253"/>
      <c r="AQ44" s="256"/>
      <c r="AR44" s="32"/>
      <c r="AT44" s="27"/>
      <c r="AY44" s="244"/>
      <c r="BA44" s="263"/>
      <c r="BB44" s="264"/>
      <c r="BC44" s="264"/>
      <c r="BD44" s="264"/>
      <c r="BE44" s="264"/>
      <c r="BF44" s="264"/>
      <c r="BG44" s="265"/>
      <c r="BH44" s="268"/>
      <c r="BI44" s="271"/>
      <c r="BK44" s="244"/>
    </row>
    <row r="45" spans="2:63" ht="8.25" customHeight="1" x14ac:dyDescent="0.15">
      <c r="B45" s="243"/>
      <c r="D45" s="273"/>
      <c r="E45" s="267"/>
      <c r="F45" s="249"/>
      <c r="G45" s="270"/>
      <c r="H45" s="288"/>
      <c r="I45" s="267"/>
      <c r="J45" s="249"/>
      <c r="K45" s="249"/>
      <c r="L45" s="270"/>
      <c r="M45" s="4"/>
      <c r="N45" s="4"/>
      <c r="O45" s="4"/>
      <c r="P45" s="4"/>
      <c r="Q45" s="4"/>
      <c r="R45" s="4"/>
      <c r="S45" s="4"/>
      <c r="T45" s="4"/>
      <c r="U45" s="4"/>
      <c r="V45" s="4"/>
      <c r="W45" s="4"/>
      <c r="X45" s="4"/>
      <c r="Y45" s="4"/>
      <c r="Z45" s="4"/>
      <c r="AA45" s="4"/>
      <c r="AB45" s="4"/>
      <c r="AC45" s="4"/>
      <c r="AD45" s="4"/>
      <c r="AE45" s="4"/>
      <c r="AF45" s="4"/>
      <c r="AG45" s="4"/>
      <c r="AH45" s="4"/>
      <c r="AJ45" s="242">
        <v>38</v>
      </c>
      <c r="AL45" s="251" t="s">
        <v>48</v>
      </c>
      <c r="AM45" s="252"/>
      <c r="AN45" s="252"/>
      <c r="AO45" s="252"/>
      <c r="AP45" s="253"/>
      <c r="AQ45" s="254"/>
      <c r="AR45" s="32"/>
      <c r="AT45" s="27"/>
      <c r="AY45" s="242">
        <v>62</v>
      </c>
      <c r="BA45" s="257" t="s">
        <v>49</v>
      </c>
      <c r="BB45" s="258"/>
      <c r="BC45" s="258"/>
      <c r="BD45" s="258"/>
      <c r="BE45" s="258"/>
      <c r="BF45" s="258"/>
      <c r="BG45" s="259"/>
      <c r="BH45" s="266"/>
      <c r="BI45" s="269"/>
      <c r="BK45" s="242">
        <v>101</v>
      </c>
    </row>
    <row r="46" spans="2:63" ht="8.25" customHeight="1" x14ac:dyDescent="0.15">
      <c r="B46" s="244"/>
      <c r="D46" s="274"/>
      <c r="E46" s="268"/>
      <c r="F46" s="250"/>
      <c r="G46" s="271"/>
      <c r="H46" s="289"/>
      <c r="I46" s="268"/>
      <c r="J46" s="250"/>
      <c r="K46" s="250"/>
      <c r="L46" s="271"/>
      <c r="M46" s="4"/>
      <c r="N46" s="4"/>
      <c r="O46" s="4"/>
      <c r="P46" s="4"/>
      <c r="Q46" s="4"/>
      <c r="R46" s="4"/>
      <c r="S46" s="4"/>
      <c r="T46" s="4"/>
      <c r="U46" s="4"/>
      <c r="V46" s="4"/>
      <c r="W46" s="4"/>
      <c r="X46" s="4"/>
      <c r="Y46" s="4"/>
      <c r="Z46" s="4"/>
      <c r="AA46" s="4"/>
      <c r="AB46" s="4"/>
      <c r="AC46" s="4"/>
      <c r="AD46" s="4"/>
      <c r="AE46" s="4"/>
      <c r="AF46" s="4"/>
      <c r="AG46" s="4"/>
      <c r="AH46" s="4"/>
      <c r="AJ46" s="243"/>
      <c r="AL46" s="251"/>
      <c r="AM46" s="252"/>
      <c r="AN46" s="252"/>
      <c r="AO46" s="252"/>
      <c r="AP46" s="253"/>
      <c r="AQ46" s="255"/>
      <c r="AR46" s="32"/>
      <c r="AT46" s="27"/>
      <c r="AY46" s="243"/>
      <c r="BA46" s="260"/>
      <c r="BB46" s="261"/>
      <c r="BC46" s="261"/>
      <c r="BD46" s="261"/>
      <c r="BE46" s="261"/>
      <c r="BF46" s="261"/>
      <c r="BG46" s="262"/>
      <c r="BH46" s="267"/>
      <c r="BI46" s="270"/>
      <c r="BK46" s="243"/>
    </row>
    <row r="47" spans="2:63" ht="8.25" customHeight="1" x14ac:dyDescent="0.15">
      <c r="B47" s="242">
        <v>11</v>
      </c>
      <c r="D47" s="272" t="s">
        <v>50</v>
      </c>
      <c r="E47" s="266">
        <v>0</v>
      </c>
      <c r="F47" s="248">
        <v>2</v>
      </c>
      <c r="G47" s="248">
        <v>3</v>
      </c>
      <c r="H47" s="248" t="s">
        <v>36</v>
      </c>
      <c r="I47" s="248">
        <v>6</v>
      </c>
      <c r="J47" s="248">
        <v>3</v>
      </c>
      <c r="K47" s="248">
        <v>0</v>
      </c>
      <c r="L47" s="248" t="s">
        <v>36</v>
      </c>
      <c r="M47" s="248">
        <v>2</v>
      </c>
      <c r="N47" s="248">
        <v>4</v>
      </c>
      <c r="O47" s="248">
        <v>0</v>
      </c>
      <c r="P47" s="269">
        <v>2</v>
      </c>
      <c r="Q47" s="25"/>
      <c r="R47" s="25"/>
      <c r="S47" s="30"/>
      <c r="T47" s="30"/>
      <c r="U47" s="30"/>
      <c r="V47" s="30"/>
      <c r="W47" s="25"/>
      <c r="X47" s="25"/>
      <c r="Y47" s="25"/>
      <c r="Z47" s="25"/>
      <c r="AA47" s="25"/>
      <c r="AB47" s="25"/>
      <c r="AC47" s="25"/>
      <c r="AD47" s="25"/>
      <c r="AE47" s="25"/>
      <c r="AF47" s="25"/>
      <c r="AG47" s="25"/>
      <c r="AH47" s="25"/>
      <c r="AJ47" s="244"/>
      <c r="AL47" s="251"/>
      <c r="AM47" s="252"/>
      <c r="AN47" s="252"/>
      <c r="AO47" s="252"/>
      <c r="AP47" s="253"/>
      <c r="AQ47" s="256"/>
      <c r="AR47" s="32"/>
      <c r="AT47" s="27"/>
      <c r="AY47" s="244"/>
      <c r="BA47" s="263"/>
      <c r="BB47" s="264"/>
      <c r="BC47" s="264"/>
      <c r="BD47" s="264"/>
      <c r="BE47" s="264"/>
      <c r="BF47" s="264"/>
      <c r="BG47" s="265"/>
      <c r="BH47" s="268"/>
      <c r="BI47" s="271"/>
      <c r="BK47" s="244"/>
    </row>
    <row r="48" spans="2:63" ht="8.25" customHeight="1" x14ac:dyDescent="0.15">
      <c r="B48" s="243"/>
      <c r="D48" s="273"/>
      <c r="E48" s="267"/>
      <c r="F48" s="249"/>
      <c r="G48" s="249"/>
      <c r="H48" s="249"/>
      <c r="I48" s="249"/>
      <c r="J48" s="249"/>
      <c r="K48" s="249"/>
      <c r="L48" s="249"/>
      <c r="M48" s="249"/>
      <c r="N48" s="249"/>
      <c r="O48" s="249"/>
      <c r="P48" s="270"/>
      <c r="Q48" s="25"/>
      <c r="R48" s="25"/>
      <c r="S48" s="30"/>
      <c r="T48" s="30"/>
      <c r="U48" s="30"/>
      <c r="V48" s="30"/>
      <c r="W48" s="25"/>
      <c r="X48" s="11"/>
      <c r="Y48" s="16"/>
      <c r="Z48" s="16"/>
      <c r="AA48" s="16"/>
      <c r="AB48" s="16"/>
      <c r="AC48" s="16"/>
      <c r="AD48" s="16"/>
      <c r="AE48" s="16"/>
      <c r="AF48" s="16"/>
      <c r="AG48" s="16"/>
      <c r="AH48" s="11"/>
      <c r="AJ48" s="242">
        <v>39</v>
      </c>
      <c r="AL48" s="251" t="s">
        <v>51</v>
      </c>
      <c r="AM48" s="252"/>
      <c r="AN48" s="252"/>
      <c r="AO48" s="252"/>
      <c r="AP48" s="253"/>
      <c r="AQ48" s="254"/>
      <c r="AR48" s="32"/>
      <c r="AT48" s="27"/>
      <c r="AY48" s="242">
        <v>63</v>
      </c>
      <c r="BA48" s="257" t="s">
        <v>52</v>
      </c>
      <c r="BB48" s="258"/>
      <c r="BC48" s="258"/>
      <c r="BD48" s="258"/>
      <c r="BE48" s="258"/>
      <c r="BF48" s="258"/>
      <c r="BG48" s="259"/>
      <c r="BH48" s="266"/>
      <c r="BI48" s="269"/>
      <c r="BK48" s="242">
        <v>102</v>
      </c>
    </row>
    <row r="49" spans="2:63" ht="8.25" customHeight="1" x14ac:dyDescent="0.15">
      <c r="B49" s="243"/>
      <c r="D49" s="273"/>
      <c r="E49" s="267"/>
      <c r="F49" s="249"/>
      <c r="G49" s="249"/>
      <c r="H49" s="249"/>
      <c r="I49" s="249"/>
      <c r="J49" s="249"/>
      <c r="K49" s="249"/>
      <c r="L49" s="249"/>
      <c r="M49" s="249"/>
      <c r="N49" s="249"/>
      <c r="O49" s="249"/>
      <c r="P49" s="270"/>
      <c r="Q49" s="25"/>
      <c r="R49" s="25"/>
      <c r="S49" s="30"/>
      <c r="T49" s="30"/>
      <c r="U49" s="30"/>
      <c r="V49" s="30"/>
      <c r="W49" s="25"/>
      <c r="X49" s="11"/>
      <c r="Y49" s="16"/>
      <c r="Z49" s="16"/>
      <c r="AA49" s="16"/>
      <c r="AB49" s="16"/>
      <c r="AC49" s="16"/>
      <c r="AD49" s="16"/>
      <c r="AE49" s="16"/>
      <c r="AF49" s="16"/>
      <c r="AG49" s="16"/>
      <c r="AH49" s="11"/>
      <c r="AJ49" s="243"/>
      <c r="AL49" s="251"/>
      <c r="AM49" s="252"/>
      <c r="AN49" s="252"/>
      <c r="AO49" s="252"/>
      <c r="AP49" s="253"/>
      <c r="AQ49" s="255"/>
      <c r="AR49" s="32"/>
      <c r="AT49" s="27"/>
      <c r="AY49" s="243"/>
      <c r="BA49" s="260"/>
      <c r="BB49" s="261"/>
      <c r="BC49" s="261"/>
      <c r="BD49" s="261"/>
      <c r="BE49" s="261"/>
      <c r="BF49" s="261"/>
      <c r="BG49" s="262"/>
      <c r="BH49" s="267"/>
      <c r="BI49" s="270"/>
      <c r="BK49" s="243"/>
    </row>
    <row r="50" spans="2:63" ht="8.25" customHeight="1" x14ac:dyDescent="0.15">
      <c r="B50" s="244"/>
      <c r="D50" s="274"/>
      <c r="E50" s="268"/>
      <c r="F50" s="250"/>
      <c r="G50" s="250"/>
      <c r="H50" s="250"/>
      <c r="I50" s="250"/>
      <c r="J50" s="250"/>
      <c r="K50" s="250"/>
      <c r="L50" s="250"/>
      <c r="M50" s="250"/>
      <c r="N50" s="250"/>
      <c r="O50" s="250"/>
      <c r="P50" s="271"/>
      <c r="Q50" s="25"/>
      <c r="R50" s="25"/>
      <c r="S50" s="30"/>
      <c r="T50" s="30"/>
      <c r="U50" s="30"/>
      <c r="V50" s="30"/>
      <c r="W50" s="25"/>
      <c r="X50" s="11">
        <v>20</v>
      </c>
      <c r="Y50" s="16"/>
      <c r="Z50" s="16"/>
      <c r="AA50" s="16"/>
      <c r="AB50" s="16"/>
      <c r="AC50" s="16"/>
      <c r="AD50" s="16"/>
      <c r="AE50" s="16"/>
      <c r="AF50" s="16"/>
      <c r="AG50" s="16"/>
      <c r="AH50" s="11">
        <v>30</v>
      </c>
      <c r="AJ50" s="244"/>
      <c r="AL50" s="251"/>
      <c r="AM50" s="252"/>
      <c r="AN50" s="252"/>
      <c r="AO50" s="252"/>
      <c r="AP50" s="253"/>
      <c r="AQ50" s="256"/>
      <c r="AR50" s="32"/>
      <c r="AT50" s="27"/>
      <c r="AY50" s="244"/>
      <c r="BA50" s="263"/>
      <c r="BB50" s="264"/>
      <c r="BC50" s="264"/>
      <c r="BD50" s="264"/>
      <c r="BE50" s="264"/>
      <c r="BF50" s="264"/>
      <c r="BG50" s="265"/>
      <c r="BH50" s="268"/>
      <c r="BI50" s="271"/>
      <c r="BK50" s="244"/>
    </row>
    <row r="51" spans="2:63" ht="8.25" customHeight="1" x14ac:dyDescent="0.15">
      <c r="B51" s="242">
        <v>12</v>
      </c>
      <c r="D51" s="272" t="s">
        <v>53</v>
      </c>
      <c r="E51" s="280" t="s">
        <v>142</v>
      </c>
      <c r="F51" s="283" t="s">
        <v>143</v>
      </c>
      <c r="G51" s="283" t="s">
        <v>144</v>
      </c>
      <c r="H51" s="283" t="s">
        <v>145</v>
      </c>
      <c r="I51" s="283" t="s">
        <v>146</v>
      </c>
      <c r="J51" s="286" t="s">
        <v>147</v>
      </c>
      <c r="K51" s="286" t="s">
        <v>141</v>
      </c>
      <c r="L51" s="286" t="s">
        <v>148</v>
      </c>
      <c r="M51" s="286" t="s">
        <v>141</v>
      </c>
      <c r="N51" s="286" t="s">
        <v>140</v>
      </c>
      <c r="O51" s="283"/>
      <c r="P51" s="283"/>
      <c r="Q51" s="283"/>
      <c r="R51" s="283"/>
      <c r="S51" s="283"/>
      <c r="T51" s="283"/>
      <c r="U51" s="283"/>
      <c r="V51" s="283"/>
      <c r="W51" s="283"/>
      <c r="X51" s="283"/>
      <c r="Y51" s="283"/>
      <c r="Z51" s="283"/>
      <c r="AA51" s="283"/>
      <c r="AB51" s="283"/>
      <c r="AC51" s="283"/>
      <c r="AD51" s="283"/>
      <c r="AE51" s="283"/>
      <c r="AF51" s="283"/>
      <c r="AG51" s="283"/>
      <c r="AH51" s="290"/>
      <c r="AJ51" s="27"/>
      <c r="AQ51" s="4"/>
      <c r="AR51" s="4"/>
      <c r="AS51" s="30"/>
      <c r="AT51" s="27"/>
      <c r="AY51" s="242">
        <v>64</v>
      </c>
      <c r="BA51" s="257" t="s">
        <v>54</v>
      </c>
      <c r="BB51" s="258"/>
      <c r="BC51" s="258"/>
      <c r="BD51" s="258"/>
      <c r="BE51" s="258"/>
      <c r="BF51" s="258"/>
      <c r="BG51" s="259"/>
      <c r="BH51" s="266"/>
      <c r="BI51" s="269"/>
      <c r="BK51" s="242">
        <v>103</v>
      </c>
    </row>
    <row r="52" spans="2:63" ht="8.25" customHeight="1" x14ac:dyDescent="0.15">
      <c r="B52" s="243"/>
      <c r="D52" s="273"/>
      <c r="E52" s="281"/>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91"/>
      <c r="AJ52" s="242">
        <v>40</v>
      </c>
      <c r="AL52" s="251" t="s">
        <v>55</v>
      </c>
      <c r="AM52" s="252"/>
      <c r="AN52" s="252"/>
      <c r="AO52" s="252"/>
      <c r="AP52" s="253"/>
      <c r="AQ52" s="254">
        <v>1</v>
      </c>
      <c r="AR52" s="279">
        <v>1</v>
      </c>
      <c r="AS52" s="33"/>
      <c r="AT52" s="275">
        <v>79</v>
      </c>
      <c r="AY52" s="243"/>
      <c r="BA52" s="260"/>
      <c r="BB52" s="261"/>
      <c r="BC52" s="261"/>
      <c r="BD52" s="261"/>
      <c r="BE52" s="261"/>
      <c r="BF52" s="261"/>
      <c r="BG52" s="262"/>
      <c r="BH52" s="267"/>
      <c r="BI52" s="270"/>
      <c r="BK52" s="243"/>
    </row>
    <row r="53" spans="2:63" ht="8.25" customHeight="1" x14ac:dyDescent="0.15">
      <c r="B53" s="243"/>
      <c r="D53" s="273"/>
      <c r="E53" s="281"/>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91"/>
      <c r="AJ53" s="243"/>
      <c r="AL53" s="251"/>
      <c r="AM53" s="252"/>
      <c r="AN53" s="252"/>
      <c r="AO53" s="252"/>
      <c r="AP53" s="253"/>
      <c r="AQ53" s="255"/>
      <c r="AR53" s="279"/>
      <c r="AS53" s="33"/>
      <c r="AT53" s="275"/>
      <c r="AY53" s="244"/>
      <c r="BA53" s="263"/>
      <c r="BB53" s="264"/>
      <c r="BC53" s="264"/>
      <c r="BD53" s="264"/>
      <c r="BE53" s="264"/>
      <c r="BF53" s="264"/>
      <c r="BG53" s="265"/>
      <c r="BH53" s="268"/>
      <c r="BI53" s="271"/>
      <c r="BK53" s="244"/>
    </row>
    <row r="54" spans="2:63" ht="8.25" customHeight="1" x14ac:dyDescent="0.15">
      <c r="B54" s="244"/>
      <c r="D54" s="274"/>
      <c r="E54" s="282"/>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92"/>
      <c r="AJ54" s="244"/>
      <c r="AL54" s="251"/>
      <c r="AM54" s="252"/>
      <c r="AN54" s="252"/>
      <c r="AO54" s="252"/>
      <c r="AP54" s="253"/>
      <c r="AQ54" s="256"/>
      <c r="AR54" s="279"/>
      <c r="AS54" s="33"/>
      <c r="AT54" s="275"/>
      <c r="AY54" s="242">
        <v>65</v>
      </c>
      <c r="BA54" s="257" t="s">
        <v>56</v>
      </c>
      <c r="BB54" s="258"/>
      <c r="BC54" s="258"/>
      <c r="BD54" s="258"/>
      <c r="BE54" s="258"/>
      <c r="BF54" s="258"/>
      <c r="BG54" s="259"/>
      <c r="BH54" s="266"/>
      <c r="BI54" s="269"/>
      <c r="BK54" s="242">
        <v>104</v>
      </c>
    </row>
    <row r="55" spans="2:63" ht="8.25" customHeight="1" x14ac:dyDescent="0.15">
      <c r="B55" s="242">
        <v>13</v>
      </c>
      <c r="D55" s="272" t="s">
        <v>57</v>
      </c>
      <c r="E55" s="266" t="s">
        <v>142</v>
      </c>
      <c r="F55" s="248" t="s">
        <v>143</v>
      </c>
      <c r="G55" s="248" t="s">
        <v>149</v>
      </c>
      <c r="H55" s="248" t="s">
        <v>150</v>
      </c>
      <c r="I55" s="248" t="s">
        <v>151</v>
      </c>
      <c r="J55" s="248" t="s">
        <v>152</v>
      </c>
      <c r="K55" s="248"/>
      <c r="L55" s="248"/>
      <c r="M55" s="248"/>
      <c r="N55" s="248"/>
      <c r="O55" s="248"/>
      <c r="P55" s="248"/>
      <c r="Q55" s="248"/>
      <c r="R55" s="248"/>
      <c r="S55" s="248"/>
      <c r="T55" s="248"/>
      <c r="U55" s="248"/>
      <c r="V55" s="248"/>
      <c r="W55" s="248"/>
      <c r="X55" s="269"/>
      <c r="Y55" s="4"/>
      <c r="Z55" s="4"/>
      <c r="AA55" s="4"/>
      <c r="AB55" s="4"/>
      <c r="AC55" s="4"/>
      <c r="AD55" s="4"/>
      <c r="AE55" s="4"/>
      <c r="AF55" s="4"/>
      <c r="AG55" s="4"/>
      <c r="AH55" s="4"/>
      <c r="AJ55" s="27"/>
      <c r="AT55" s="27"/>
      <c r="AY55" s="243"/>
      <c r="BA55" s="260"/>
      <c r="BB55" s="261"/>
      <c r="BC55" s="261"/>
      <c r="BD55" s="261"/>
      <c r="BE55" s="261"/>
      <c r="BF55" s="261"/>
      <c r="BG55" s="262"/>
      <c r="BH55" s="267"/>
      <c r="BI55" s="270"/>
      <c r="BK55" s="243"/>
    </row>
    <row r="56" spans="2:63" ht="8.25" customHeight="1" x14ac:dyDescent="0.15">
      <c r="B56" s="243"/>
      <c r="D56" s="273"/>
      <c r="E56" s="267"/>
      <c r="F56" s="249"/>
      <c r="G56" s="249"/>
      <c r="H56" s="249"/>
      <c r="I56" s="249"/>
      <c r="J56" s="249"/>
      <c r="K56" s="249"/>
      <c r="L56" s="249"/>
      <c r="M56" s="249"/>
      <c r="N56" s="249"/>
      <c r="O56" s="249"/>
      <c r="P56" s="249"/>
      <c r="Q56" s="249"/>
      <c r="R56" s="249"/>
      <c r="S56" s="249"/>
      <c r="T56" s="249"/>
      <c r="U56" s="249"/>
      <c r="V56" s="249"/>
      <c r="W56" s="249"/>
      <c r="X56" s="270"/>
      <c r="Y56" s="4"/>
      <c r="Z56" s="4"/>
      <c r="AA56" s="4"/>
      <c r="AB56" s="4"/>
      <c r="AC56" s="4"/>
      <c r="AD56" s="4"/>
      <c r="AE56" s="4"/>
      <c r="AF56" s="4"/>
      <c r="AG56" s="4"/>
      <c r="AH56" s="4"/>
      <c r="AJ56" s="27"/>
      <c r="AL56" s="68" t="s">
        <v>58</v>
      </c>
      <c r="AM56" s="68"/>
      <c r="AN56" s="68"/>
      <c r="AO56" s="68"/>
      <c r="AP56" s="68"/>
      <c r="AQ56" s="4"/>
      <c r="AR56" s="4"/>
      <c r="AS56" s="30"/>
      <c r="AT56" s="27"/>
      <c r="AY56" s="244"/>
      <c r="BA56" s="263"/>
      <c r="BB56" s="264"/>
      <c r="BC56" s="264"/>
      <c r="BD56" s="264"/>
      <c r="BE56" s="264"/>
      <c r="BF56" s="264"/>
      <c r="BG56" s="265"/>
      <c r="BH56" s="268"/>
      <c r="BI56" s="271"/>
      <c r="BK56" s="244"/>
    </row>
    <row r="57" spans="2:63" ht="8.25" customHeight="1" x14ac:dyDescent="0.15">
      <c r="B57" s="243"/>
      <c r="D57" s="273"/>
      <c r="E57" s="267"/>
      <c r="F57" s="249"/>
      <c r="G57" s="249"/>
      <c r="H57" s="249"/>
      <c r="I57" s="249"/>
      <c r="J57" s="249"/>
      <c r="K57" s="249"/>
      <c r="L57" s="249"/>
      <c r="M57" s="249"/>
      <c r="N57" s="249"/>
      <c r="O57" s="249"/>
      <c r="P57" s="249"/>
      <c r="Q57" s="249"/>
      <c r="R57" s="249"/>
      <c r="S57" s="249"/>
      <c r="T57" s="249"/>
      <c r="U57" s="249"/>
      <c r="V57" s="249"/>
      <c r="W57" s="249"/>
      <c r="X57" s="270"/>
      <c r="Y57" s="4"/>
      <c r="Z57" s="4"/>
      <c r="AA57" s="4"/>
      <c r="AB57" s="4"/>
      <c r="AC57" s="4"/>
      <c r="AD57" s="4"/>
      <c r="AE57" s="4"/>
      <c r="AF57" s="4"/>
      <c r="AG57" s="4"/>
      <c r="AH57" s="4"/>
      <c r="AJ57" s="27"/>
      <c r="AL57" s="70"/>
      <c r="AM57" s="70"/>
      <c r="AN57" s="70"/>
      <c r="AO57" s="70"/>
      <c r="AP57" s="70"/>
      <c r="AQ57" s="4"/>
      <c r="AR57" s="4"/>
      <c r="AS57" s="30"/>
      <c r="AT57" s="27"/>
      <c r="AY57" s="242">
        <v>66</v>
      </c>
      <c r="BA57" s="257" t="s">
        <v>59</v>
      </c>
      <c r="BB57" s="258"/>
      <c r="BC57" s="258"/>
      <c r="BD57" s="258"/>
      <c r="BE57" s="258"/>
      <c r="BF57" s="258"/>
      <c r="BG57" s="259"/>
      <c r="BH57" s="266">
        <v>1</v>
      </c>
      <c r="BI57" s="269">
        <v>1</v>
      </c>
      <c r="BK57" s="242">
        <v>105</v>
      </c>
    </row>
    <row r="58" spans="2:63" ht="8.25" customHeight="1" x14ac:dyDescent="0.15">
      <c r="B58" s="244"/>
      <c r="D58" s="274"/>
      <c r="E58" s="268"/>
      <c r="F58" s="250"/>
      <c r="G58" s="250"/>
      <c r="H58" s="250"/>
      <c r="I58" s="250"/>
      <c r="J58" s="250"/>
      <c r="K58" s="250"/>
      <c r="L58" s="250"/>
      <c r="M58" s="250"/>
      <c r="N58" s="250"/>
      <c r="O58" s="250"/>
      <c r="P58" s="250"/>
      <c r="Q58" s="250"/>
      <c r="R58" s="250"/>
      <c r="S58" s="250"/>
      <c r="T58" s="250"/>
      <c r="U58" s="250"/>
      <c r="V58" s="250"/>
      <c r="W58" s="250"/>
      <c r="X58" s="271"/>
      <c r="Y58" s="4"/>
      <c r="Z58" s="4"/>
      <c r="AA58" s="4"/>
      <c r="AB58" s="4"/>
      <c r="AC58" s="4"/>
      <c r="AD58" s="4"/>
      <c r="AE58" s="4"/>
      <c r="AF58" s="4"/>
      <c r="AG58" s="4"/>
      <c r="AH58" s="4"/>
      <c r="AJ58" s="242">
        <v>41</v>
      </c>
      <c r="AL58" s="251" t="s">
        <v>60</v>
      </c>
      <c r="AM58" s="252"/>
      <c r="AN58" s="252"/>
      <c r="AO58" s="252"/>
      <c r="AP58" s="253"/>
      <c r="AQ58" s="65"/>
      <c r="AR58" s="105"/>
      <c r="AS58" s="33"/>
      <c r="AT58" s="275">
        <v>80</v>
      </c>
      <c r="AY58" s="243"/>
      <c r="BA58" s="260"/>
      <c r="BB58" s="261"/>
      <c r="BC58" s="261"/>
      <c r="BD58" s="261"/>
      <c r="BE58" s="261"/>
      <c r="BF58" s="261"/>
      <c r="BG58" s="262"/>
      <c r="BH58" s="267"/>
      <c r="BI58" s="270"/>
      <c r="BK58" s="243"/>
    </row>
    <row r="59" spans="2:63" ht="8.25" customHeight="1" x14ac:dyDescent="0.15">
      <c r="B59" s="242">
        <v>14</v>
      </c>
      <c r="D59" s="272" t="s">
        <v>61</v>
      </c>
      <c r="E59" s="266" t="s">
        <v>124</v>
      </c>
      <c r="F59" s="248" t="s">
        <v>153</v>
      </c>
      <c r="G59" s="248"/>
      <c r="H59" s="248" t="s">
        <v>154</v>
      </c>
      <c r="I59" s="248" t="s">
        <v>133</v>
      </c>
      <c r="J59" s="248"/>
      <c r="K59" s="248"/>
      <c r="L59" s="248"/>
      <c r="M59" s="248"/>
      <c r="N59" s="269"/>
      <c r="O59" s="4"/>
      <c r="P59" s="4"/>
      <c r="Q59" s="4"/>
      <c r="R59" s="4"/>
      <c r="S59" s="4"/>
      <c r="T59" s="4"/>
      <c r="U59" s="4"/>
      <c r="V59" s="4"/>
      <c r="W59" s="4"/>
      <c r="X59" s="4"/>
      <c r="Y59" s="4"/>
      <c r="Z59" s="4"/>
      <c r="AA59" s="4"/>
      <c r="AB59" s="4"/>
      <c r="AC59" s="4"/>
      <c r="AD59" s="4"/>
      <c r="AE59" s="4"/>
      <c r="AF59" s="4"/>
      <c r="AG59" s="4"/>
      <c r="AH59" s="4"/>
      <c r="AJ59" s="243"/>
      <c r="AL59" s="251"/>
      <c r="AM59" s="252"/>
      <c r="AN59" s="252"/>
      <c r="AO59" s="252"/>
      <c r="AP59" s="253"/>
      <c r="AQ59" s="66"/>
      <c r="AR59" s="105"/>
      <c r="AS59" s="33"/>
      <c r="AT59" s="275"/>
      <c r="AY59" s="244"/>
      <c r="BA59" s="263"/>
      <c r="BB59" s="264"/>
      <c r="BC59" s="264"/>
      <c r="BD59" s="264"/>
      <c r="BE59" s="264"/>
      <c r="BF59" s="264"/>
      <c r="BG59" s="265"/>
      <c r="BH59" s="268"/>
      <c r="BI59" s="271"/>
      <c r="BK59" s="244"/>
    </row>
    <row r="60" spans="2:63" ht="8.25" customHeight="1" x14ac:dyDescent="0.15">
      <c r="B60" s="243"/>
      <c r="D60" s="273"/>
      <c r="E60" s="267"/>
      <c r="F60" s="249"/>
      <c r="G60" s="249"/>
      <c r="H60" s="249"/>
      <c r="I60" s="249"/>
      <c r="J60" s="249"/>
      <c r="K60" s="249"/>
      <c r="L60" s="249"/>
      <c r="M60" s="249"/>
      <c r="N60" s="270"/>
      <c r="O60" s="4"/>
      <c r="P60" s="4"/>
      <c r="Q60" s="4"/>
      <c r="R60" s="4"/>
      <c r="S60" s="4"/>
      <c r="T60" s="4"/>
      <c r="U60" s="4"/>
      <c r="V60" s="4"/>
      <c r="W60" s="4"/>
      <c r="X60" s="4"/>
      <c r="Y60" s="4"/>
      <c r="Z60" s="4"/>
      <c r="AA60" s="4"/>
      <c r="AB60" s="4"/>
      <c r="AC60" s="4"/>
      <c r="AD60" s="4"/>
      <c r="AE60" s="4"/>
      <c r="AF60" s="4"/>
      <c r="AG60" s="4"/>
      <c r="AH60" s="4"/>
      <c r="AJ60" s="244"/>
      <c r="AL60" s="251"/>
      <c r="AM60" s="252"/>
      <c r="AN60" s="252"/>
      <c r="AO60" s="252"/>
      <c r="AP60" s="253"/>
      <c r="AQ60" s="67"/>
      <c r="AR60" s="105"/>
      <c r="AS60" s="33"/>
      <c r="AT60" s="275"/>
      <c r="AY60" s="242">
        <v>67</v>
      </c>
      <c r="BA60" s="257" t="s">
        <v>62</v>
      </c>
      <c r="BB60" s="258"/>
      <c r="BC60" s="258"/>
      <c r="BD60" s="258"/>
      <c r="BE60" s="258"/>
      <c r="BF60" s="258"/>
      <c r="BG60" s="259"/>
      <c r="BH60" s="266"/>
      <c r="BI60" s="269"/>
      <c r="BK60" s="242">
        <v>106</v>
      </c>
    </row>
    <row r="61" spans="2:63" ht="8.25" customHeight="1" x14ac:dyDescent="0.15">
      <c r="B61" s="243"/>
      <c r="D61" s="273"/>
      <c r="E61" s="267"/>
      <c r="F61" s="249"/>
      <c r="G61" s="249"/>
      <c r="H61" s="249"/>
      <c r="I61" s="249"/>
      <c r="J61" s="249"/>
      <c r="K61" s="249"/>
      <c r="L61" s="249"/>
      <c r="M61" s="249"/>
      <c r="N61" s="270"/>
      <c r="O61" s="4"/>
      <c r="P61" s="4"/>
      <c r="Q61" s="4"/>
      <c r="R61" s="4"/>
      <c r="S61" s="4"/>
      <c r="T61" s="4"/>
      <c r="U61" s="4"/>
      <c r="V61" s="4"/>
      <c r="W61" s="4"/>
      <c r="X61" s="4"/>
      <c r="Y61" s="4"/>
      <c r="Z61" s="4"/>
      <c r="AA61" s="4"/>
      <c r="AB61" s="4"/>
      <c r="AC61" s="4"/>
      <c r="AD61" s="4"/>
      <c r="AE61" s="4"/>
      <c r="AF61" s="4"/>
      <c r="AG61" s="4"/>
      <c r="AH61" s="4"/>
      <c r="AJ61" s="242">
        <v>42</v>
      </c>
      <c r="AL61" s="251" t="s">
        <v>63</v>
      </c>
      <c r="AM61" s="252"/>
      <c r="AN61" s="252"/>
      <c r="AO61" s="252"/>
      <c r="AP61" s="253"/>
      <c r="AQ61" s="65"/>
      <c r="AR61" s="105"/>
      <c r="AS61" s="33"/>
      <c r="AT61" s="275">
        <v>81</v>
      </c>
      <c r="AY61" s="243"/>
      <c r="BA61" s="260"/>
      <c r="BB61" s="261"/>
      <c r="BC61" s="261"/>
      <c r="BD61" s="261"/>
      <c r="BE61" s="261"/>
      <c r="BF61" s="261"/>
      <c r="BG61" s="262"/>
      <c r="BH61" s="267"/>
      <c r="BI61" s="270"/>
      <c r="BK61" s="243"/>
    </row>
    <row r="62" spans="2:63" ht="8.25" customHeight="1" x14ac:dyDescent="0.15">
      <c r="B62" s="244"/>
      <c r="D62" s="274"/>
      <c r="E62" s="268"/>
      <c r="F62" s="250"/>
      <c r="G62" s="250"/>
      <c r="H62" s="250"/>
      <c r="I62" s="250"/>
      <c r="J62" s="250"/>
      <c r="K62" s="250"/>
      <c r="L62" s="250"/>
      <c r="M62" s="250"/>
      <c r="N62" s="271"/>
      <c r="O62" s="4"/>
      <c r="P62" s="4"/>
      <c r="Q62" s="4"/>
      <c r="R62" s="4"/>
      <c r="S62" s="4"/>
      <c r="T62" s="4"/>
      <c r="U62" s="4"/>
      <c r="V62" s="4"/>
      <c r="W62" s="4"/>
      <c r="X62" s="4"/>
      <c r="Y62" s="4"/>
      <c r="Z62" s="4"/>
      <c r="AA62" s="4"/>
      <c r="AB62" s="4"/>
      <c r="AC62" s="4"/>
      <c r="AD62" s="4"/>
      <c r="AE62" s="4"/>
      <c r="AF62" s="4"/>
      <c r="AG62" s="4"/>
      <c r="AH62" s="4"/>
      <c r="AJ62" s="243"/>
      <c r="AL62" s="251"/>
      <c r="AM62" s="252"/>
      <c r="AN62" s="252"/>
      <c r="AO62" s="252"/>
      <c r="AP62" s="253"/>
      <c r="AQ62" s="66"/>
      <c r="AR62" s="105"/>
      <c r="AS62" s="33"/>
      <c r="AT62" s="275"/>
      <c r="AY62" s="244"/>
      <c r="BA62" s="263"/>
      <c r="BB62" s="264"/>
      <c r="BC62" s="264"/>
      <c r="BD62" s="264"/>
      <c r="BE62" s="264"/>
      <c r="BF62" s="264"/>
      <c r="BG62" s="265"/>
      <c r="BH62" s="268"/>
      <c r="BI62" s="271"/>
      <c r="BK62" s="244"/>
    </row>
    <row r="63" spans="2:63" ht="8.25" customHeight="1" x14ac:dyDescent="0.15">
      <c r="B63" s="242">
        <v>15</v>
      </c>
      <c r="D63" s="257" t="s">
        <v>64</v>
      </c>
      <c r="E63" s="266"/>
      <c r="F63" s="248"/>
      <c r="G63" s="248"/>
      <c r="H63" s="248"/>
      <c r="I63" s="248">
        <v>5</v>
      </c>
      <c r="J63" s="248">
        <v>0</v>
      </c>
      <c r="K63" s="248">
        <v>0</v>
      </c>
      <c r="L63" s="248">
        <v>0</v>
      </c>
      <c r="M63" s="269">
        <v>0</v>
      </c>
      <c r="N63" s="293" t="s">
        <v>65</v>
      </c>
      <c r="O63" s="294"/>
      <c r="P63" s="31"/>
      <c r="Q63" s="25"/>
      <c r="R63" s="25"/>
      <c r="S63" s="25"/>
      <c r="T63" s="25"/>
      <c r="U63" s="30"/>
      <c r="V63" s="30"/>
      <c r="W63" s="30"/>
      <c r="X63" s="30"/>
      <c r="Y63" s="25"/>
      <c r="Z63" s="25"/>
      <c r="AA63" s="25"/>
      <c r="AB63" s="25"/>
      <c r="AC63" s="25"/>
      <c r="AD63" s="25"/>
      <c r="AE63" s="25"/>
      <c r="AF63" s="25"/>
      <c r="AG63" s="25"/>
      <c r="AH63" s="25"/>
      <c r="AJ63" s="244"/>
      <c r="AL63" s="251"/>
      <c r="AM63" s="252"/>
      <c r="AN63" s="252"/>
      <c r="AO63" s="252"/>
      <c r="AP63" s="253"/>
      <c r="AQ63" s="67"/>
      <c r="AR63" s="105"/>
      <c r="AS63" s="33"/>
      <c r="AT63" s="275"/>
      <c r="AY63" s="242">
        <v>68</v>
      </c>
      <c r="BA63" s="257" t="s">
        <v>66</v>
      </c>
      <c r="BB63" s="258"/>
      <c r="BC63" s="258"/>
      <c r="BD63" s="258"/>
      <c r="BE63" s="258"/>
      <c r="BF63" s="258"/>
      <c r="BG63" s="259"/>
      <c r="BH63" s="266"/>
      <c r="BI63" s="269"/>
      <c r="BK63" s="242">
        <v>107</v>
      </c>
    </row>
    <row r="64" spans="2:63" ht="8.25" customHeight="1" x14ac:dyDescent="0.15">
      <c r="B64" s="243"/>
      <c r="D64" s="260"/>
      <c r="E64" s="267"/>
      <c r="F64" s="249"/>
      <c r="G64" s="249"/>
      <c r="H64" s="249"/>
      <c r="I64" s="249"/>
      <c r="J64" s="249"/>
      <c r="K64" s="249"/>
      <c r="L64" s="249"/>
      <c r="M64" s="270"/>
      <c r="N64" s="293"/>
      <c r="O64" s="294"/>
      <c r="P64" s="31"/>
      <c r="Q64" s="25"/>
      <c r="R64" s="25"/>
      <c r="S64" s="25"/>
      <c r="T64" s="25"/>
      <c r="U64" s="30"/>
      <c r="V64" s="30"/>
      <c r="W64" s="30"/>
      <c r="X64" s="30"/>
      <c r="Y64" s="25"/>
      <c r="Z64" s="25"/>
      <c r="AA64" s="25"/>
      <c r="AB64" s="25"/>
      <c r="AC64" s="25"/>
      <c r="AD64" s="25"/>
      <c r="AE64" s="25"/>
      <c r="AF64" s="25"/>
      <c r="AG64" s="25"/>
      <c r="AH64" s="25"/>
      <c r="AJ64" s="242">
        <v>43</v>
      </c>
      <c r="AL64" s="251" t="s">
        <v>67</v>
      </c>
      <c r="AM64" s="252"/>
      <c r="AN64" s="252"/>
      <c r="AO64" s="252"/>
      <c r="AP64" s="253"/>
      <c r="AQ64" s="65"/>
      <c r="AR64" s="105"/>
      <c r="AS64" s="33"/>
      <c r="AT64" s="275">
        <v>82</v>
      </c>
      <c r="AY64" s="243"/>
      <c r="BA64" s="260"/>
      <c r="BB64" s="261"/>
      <c r="BC64" s="261"/>
      <c r="BD64" s="261"/>
      <c r="BE64" s="261"/>
      <c r="BF64" s="261"/>
      <c r="BG64" s="262"/>
      <c r="BH64" s="267"/>
      <c r="BI64" s="270"/>
      <c r="BK64" s="243"/>
    </row>
    <row r="65" spans="2:67" ht="8.25" customHeight="1" x14ac:dyDescent="0.15">
      <c r="B65" s="243"/>
      <c r="D65" s="260"/>
      <c r="E65" s="267"/>
      <c r="F65" s="249"/>
      <c r="G65" s="249"/>
      <c r="H65" s="249"/>
      <c r="I65" s="249"/>
      <c r="J65" s="249"/>
      <c r="K65" s="249"/>
      <c r="L65" s="249"/>
      <c r="M65" s="270"/>
      <c r="N65" s="293"/>
      <c r="O65" s="294"/>
      <c r="P65" s="31"/>
      <c r="Q65" s="25"/>
      <c r="R65" s="25"/>
      <c r="S65" s="25"/>
      <c r="T65" s="25"/>
      <c r="U65" s="30"/>
      <c r="V65" s="30"/>
      <c r="W65" s="30"/>
      <c r="X65" s="30"/>
      <c r="Y65" s="25"/>
      <c r="Z65" s="25"/>
      <c r="AA65" s="25"/>
      <c r="AB65" s="25"/>
      <c r="AC65" s="25"/>
      <c r="AD65" s="25"/>
      <c r="AE65" s="25"/>
      <c r="AF65" s="25"/>
      <c r="AG65" s="25"/>
      <c r="AH65" s="25"/>
      <c r="AJ65" s="243"/>
      <c r="AL65" s="251"/>
      <c r="AM65" s="252"/>
      <c r="AN65" s="252"/>
      <c r="AO65" s="252"/>
      <c r="AP65" s="253"/>
      <c r="AQ65" s="66"/>
      <c r="AR65" s="105"/>
      <c r="AS65" s="33"/>
      <c r="AT65" s="275"/>
      <c r="AY65" s="244"/>
      <c r="BA65" s="263"/>
      <c r="BB65" s="264"/>
      <c r="BC65" s="264"/>
      <c r="BD65" s="264"/>
      <c r="BE65" s="264"/>
      <c r="BF65" s="264"/>
      <c r="BG65" s="265"/>
      <c r="BH65" s="268"/>
      <c r="BI65" s="271"/>
      <c r="BK65" s="244"/>
    </row>
    <row r="66" spans="2:67" ht="8.25" customHeight="1" x14ac:dyDescent="0.15">
      <c r="B66" s="244"/>
      <c r="D66" s="263"/>
      <c r="E66" s="268"/>
      <c r="F66" s="250"/>
      <c r="G66" s="250"/>
      <c r="H66" s="250"/>
      <c r="I66" s="250"/>
      <c r="J66" s="250"/>
      <c r="K66" s="250"/>
      <c r="L66" s="250"/>
      <c r="M66" s="271"/>
      <c r="N66" s="293"/>
      <c r="O66" s="294"/>
      <c r="P66" s="31"/>
      <c r="Q66" s="31"/>
      <c r="R66" s="31"/>
      <c r="S66" s="31"/>
      <c r="T66" s="31"/>
      <c r="U66" s="31"/>
      <c r="V66" s="31"/>
      <c r="W66" s="31"/>
      <c r="X66" s="31"/>
      <c r="Y66" s="4"/>
      <c r="Z66" s="4"/>
      <c r="AA66" s="4"/>
      <c r="AB66" s="4"/>
      <c r="AC66" s="4"/>
      <c r="AD66" s="4"/>
      <c r="AE66" s="4"/>
      <c r="AF66" s="4"/>
      <c r="AG66" s="4"/>
      <c r="AH66" s="4"/>
      <c r="AJ66" s="244"/>
      <c r="AL66" s="251"/>
      <c r="AM66" s="252"/>
      <c r="AN66" s="252"/>
      <c r="AO66" s="252"/>
      <c r="AP66" s="253"/>
      <c r="AQ66" s="67"/>
      <c r="AR66" s="105"/>
      <c r="AS66" s="33"/>
      <c r="AT66" s="275"/>
      <c r="AY66" s="242">
        <v>69</v>
      </c>
      <c r="BA66" s="257" t="s">
        <v>68</v>
      </c>
      <c r="BB66" s="258"/>
      <c r="BC66" s="258"/>
      <c r="BD66" s="258"/>
      <c r="BE66" s="258"/>
      <c r="BF66" s="258"/>
      <c r="BG66" s="259"/>
      <c r="BH66" s="266"/>
      <c r="BI66" s="269"/>
      <c r="BK66" s="242">
        <v>108</v>
      </c>
    </row>
    <row r="67" spans="2:67" ht="8.25" customHeight="1" x14ac:dyDescent="0.15">
      <c r="B67" s="27"/>
      <c r="E67" s="17"/>
      <c r="F67" s="17"/>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J67" s="242">
        <v>44</v>
      </c>
      <c r="AL67" s="251" t="s">
        <v>69</v>
      </c>
      <c r="AM67" s="252"/>
      <c r="AN67" s="252"/>
      <c r="AO67" s="252"/>
      <c r="AP67" s="253"/>
      <c r="AQ67" s="65"/>
      <c r="AR67" s="105"/>
      <c r="AS67" s="33"/>
      <c r="AT67" s="275">
        <v>83</v>
      </c>
      <c r="AY67" s="243"/>
      <c r="BA67" s="260"/>
      <c r="BB67" s="261"/>
      <c r="BC67" s="261"/>
      <c r="BD67" s="261"/>
      <c r="BE67" s="261"/>
      <c r="BF67" s="261"/>
      <c r="BG67" s="262"/>
      <c r="BH67" s="267"/>
      <c r="BI67" s="270"/>
      <c r="BK67" s="243"/>
    </row>
    <row r="68" spans="2:67" ht="8.25" customHeight="1" x14ac:dyDescent="0.15">
      <c r="B68" s="31"/>
      <c r="AJ68" s="243"/>
      <c r="AL68" s="251"/>
      <c r="AM68" s="252"/>
      <c r="AN68" s="252"/>
      <c r="AO68" s="252"/>
      <c r="AP68" s="253"/>
      <c r="AQ68" s="66"/>
      <c r="AR68" s="105"/>
      <c r="AS68" s="33"/>
      <c r="AT68" s="275"/>
      <c r="AY68" s="244"/>
      <c r="BA68" s="263"/>
      <c r="BB68" s="264"/>
      <c r="BC68" s="264"/>
      <c r="BD68" s="264"/>
      <c r="BE68" s="264"/>
      <c r="BF68" s="264"/>
      <c r="BG68" s="265"/>
      <c r="BH68" s="268"/>
      <c r="BI68" s="271"/>
      <c r="BK68" s="244"/>
    </row>
    <row r="69" spans="2:67" ht="8.25" customHeight="1" x14ac:dyDescent="0.15">
      <c r="B69" s="31"/>
      <c r="D69" s="295" t="s">
        <v>70</v>
      </c>
      <c r="O69" s="68" t="s">
        <v>71</v>
      </c>
      <c r="P69" s="68"/>
      <c r="Q69" s="68"/>
      <c r="R69" s="68"/>
      <c r="S69" s="68"/>
      <c r="T69" s="68"/>
      <c r="U69" s="68"/>
      <c r="V69" s="68"/>
      <c r="W69" s="68"/>
      <c r="X69" s="68"/>
      <c r="Y69" s="68"/>
      <c r="Z69" s="68"/>
      <c r="AA69" s="68"/>
      <c r="AB69" s="68"/>
      <c r="AC69" s="68"/>
      <c r="AD69" s="68"/>
      <c r="AE69" s="68"/>
      <c r="AF69" s="68"/>
      <c r="AG69" s="68"/>
      <c r="AH69" s="68"/>
      <c r="AJ69" s="244"/>
      <c r="AL69" s="251"/>
      <c r="AM69" s="252"/>
      <c r="AN69" s="252"/>
      <c r="AO69" s="252"/>
      <c r="AP69" s="253"/>
      <c r="AQ69" s="67"/>
      <c r="AR69" s="105"/>
      <c r="AS69" s="33"/>
      <c r="AT69" s="275"/>
      <c r="AY69" s="242">
        <v>70</v>
      </c>
      <c r="BA69" s="257" t="s">
        <v>72</v>
      </c>
      <c r="BB69" s="258"/>
      <c r="BC69" s="258"/>
      <c r="BD69" s="258"/>
      <c r="BE69" s="258"/>
      <c r="BF69" s="258"/>
      <c r="BG69" s="259"/>
      <c r="BH69" s="266"/>
      <c r="BI69" s="269"/>
      <c r="BK69" s="242">
        <v>109</v>
      </c>
    </row>
    <row r="70" spans="2:67" ht="8.25" customHeight="1" x14ac:dyDescent="0.15">
      <c r="B70" s="31"/>
      <c r="D70" s="296"/>
      <c r="K70" s="25"/>
      <c r="L70" s="25"/>
      <c r="M70" s="25"/>
      <c r="N70" s="25"/>
      <c r="O70" s="70"/>
      <c r="P70" s="70"/>
      <c r="Q70" s="70"/>
      <c r="R70" s="70"/>
      <c r="S70" s="70"/>
      <c r="T70" s="70"/>
      <c r="U70" s="70"/>
      <c r="V70" s="70"/>
      <c r="W70" s="70"/>
      <c r="X70" s="70"/>
      <c r="Y70" s="70"/>
      <c r="Z70" s="70"/>
      <c r="AA70" s="70"/>
      <c r="AB70" s="70"/>
      <c r="AC70" s="70"/>
      <c r="AD70" s="70"/>
      <c r="AE70" s="70"/>
      <c r="AF70" s="70"/>
      <c r="AG70" s="70"/>
      <c r="AH70" s="70"/>
      <c r="AJ70" s="242">
        <v>45</v>
      </c>
      <c r="AL70" s="251" t="s">
        <v>73</v>
      </c>
      <c r="AM70" s="252"/>
      <c r="AN70" s="252"/>
      <c r="AO70" s="252"/>
      <c r="AP70" s="253"/>
      <c r="AQ70" s="65"/>
      <c r="AR70" s="105"/>
      <c r="AS70" s="33"/>
      <c r="AT70" s="275">
        <v>84</v>
      </c>
      <c r="AY70" s="243"/>
      <c r="BA70" s="260"/>
      <c r="BB70" s="261"/>
      <c r="BC70" s="261"/>
      <c r="BD70" s="261"/>
      <c r="BE70" s="261"/>
      <c r="BF70" s="261"/>
      <c r="BG70" s="262"/>
      <c r="BH70" s="267"/>
      <c r="BI70" s="270"/>
      <c r="BK70" s="243"/>
    </row>
    <row r="71" spans="2:67" ht="8.25" customHeight="1" x14ac:dyDescent="0.15">
      <c r="B71" s="242">
        <v>16</v>
      </c>
      <c r="D71" s="245" t="s">
        <v>74</v>
      </c>
      <c r="E71" s="297"/>
      <c r="F71" s="299"/>
      <c r="G71" s="299"/>
      <c r="H71" s="299">
        <v>2</v>
      </c>
      <c r="I71" s="301">
        <v>0</v>
      </c>
      <c r="J71" s="293" t="s">
        <v>75</v>
      </c>
      <c r="K71" s="25"/>
      <c r="L71" s="25"/>
      <c r="M71" s="25"/>
      <c r="N71" s="25"/>
      <c r="O71" s="304" t="s">
        <v>76</v>
      </c>
      <c r="P71" s="305"/>
      <c r="Q71" s="305"/>
      <c r="R71" s="306"/>
      <c r="S71" s="304" t="s">
        <v>77</v>
      </c>
      <c r="T71" s="305"/>
      <c r="U71" s="305"/>
      <c r="V71" s="305"/>
      <c r="W71" s="305"/>
      <c r="X71" s="305"/>
      <c r="Y71" s="305"/>
      <c r="Z71" s="306"/>
      <c r="AA71" s="304" t="s">
        <v>71</v>
      </c>
      <c r="AB71" s="305"/>
      <c r="AC71" s="305"/>
      <c r="AD71" s="305"/>
      <c r="AE71" s="305"/>
      <c r="AF71" s="305"/>
      <c r="AG71" s="305"/>
      <c r="AH71" s="306"/>
      <c r="AJ71" s="243"/>
      <c r="AL71" s="251"/>
      <c r="AM71" s="252"/>
      <c r="AN71" s="252"/>
      <c r="AO71" s="252"/>
      <c r="AP71" s="253"/>
      <c r="AQ71" s="66"/>
      <c r="AR71" s="105"/>
      <c r="AS71" s="33"/>
      <c r="AT71" s="275"/>
      <c r="AY71" s="244"/>
      <c r="BA71" s="263"/>
      <c r="BB71" s="264"/>
      <c r="BC71" s="264"/>
      <c r="BD71" s="264"/>
      <c r="BE71" s="264"/>
      <c r="BF71" s="264"/>
      <c r="BG71" s="265"/>
      <c r="BH71" s="268"/>
      <c r="BI71" s="271"/>
      <c r="BK71" s="244"/>
    </row>
    <row r="72" spans="2:67" ht="8.25" customHeight="1" x14ac:dyDescent="0.15">
      <c r="B72" s="243"/>
      <c r="D72" s="246"/>
      <c r="E72" s="298"/>
      <c r="F72" s="300"/>
      <c r="G72" s="300"/>
      <c r="H72" s="300"/>
      <c r="I72" s="302"/>
      <c r="J72" s="293"/>
      <c r="K72" s="25"/>
      <c r="L72" s="25"/>
      <c r="M72" s="25"/>
      <c r="N72" s="25"/>
      <c r="O72" s="307"/>
      <c r="P72" s="234"/>
      <c r="Q72" s="234"/>
      <c r="R72" s="308"/>
      <c r="S72" s="307"/>
      <c r="T72" s="234"/>
      <c r="U72" s="234"/>
      <c r="V72" s="234"/>
      <c r="W72" s="234"/>
      <c r="X72" s="234"/>
      <c r="Y72" s="234"/>
      <c r="Z72" s="308"/>
      <c r="AA72" s="307"/>
      <c r="AB72" s="234"/>
      <c r="AC72" s="234"/>
      <c r="AD72" s="234"/>
      <c r="AE72" s="234"/>
      <c r="AF72" s="234"/>
      <c r="AG72" s="234"/>
      <c r="AH72" s="308"/>
      <c r="AJ72" s="244"/>
      <c r="AL72" s="251"/>
      <c r="AM72" s="252"/>
      <c r="AN72" s="252"/>
      <c r="AO72" s="252"/>
      <c r="AP72" s="253"/>
      <c r="AQ72" s="67"/>
      <c r="AR72" s="105"/>
      <c r="AS72" s="33"/>
      <c r="AT72" s="275"/>
      <c r="AY72" s="27"/>
      <c r="BH72" s="4"/>
      <c r="BI72" s="4"/>
    </row>
    <row r="73" spans="2:67" ht="8.25" customHeight="1" x14ac:dyDescent="0.15">
      <c r="B73" s="244"/>
      <c r="D73" s="247"/>
      <c r="E73" s="311"/>
      <c r="F73" s="312"/>
      <c r="G73" s="312"/>
      <c r="H73" s="312"/>
      <c r="I73" s="303"/>
      <c r="J73" s="293"/>
      <c r="K73" s="25"/>
      <c r="L73" s="25"/>
      <c r="M73" s="25"/>
      <c r="N73" s="25"/>
      <c r="O73" s="307"/>
      <c r="P73" s="234"/>
      <c r="Q73" s="234"/>
      <c r="R73" s="308"/>
      <c r="S73" s="309"/>
      <c r="T73" s="235"/>
      <c r="U73" s="235"/>
      <c r="V73" s="235"/>
      <c r="W73" s="235"/>
      <c r="X73" s="235"/>
      <c r="Y73" s="235"/>
      <c r="Z73" s="310"/>
      <c r="AA73" s="307"/>
      <c r="AB73" s="234"/>
      <c r="AC73" s="234"/>
      <c r="AD73" s="234"/>
      <c r="AE73" s="234"/>
      <c r="AF73" s="234"/>
      <c r="AG73" s="234"/>
      <c r="AH73" s="308"/>
      <c r="AJ73" s="242">
        <v>46</v>
      </c>
      <c r="AL73" s="251" t="s">
        <v>78</v>
      </c>
      <c r="AM73" s="252"/>
      <c r="AN73" s="252"/>
      <c r="AO73" s="252"/>
      <c r="AP73" s="253"/>
      <c r="AQ73" s="65"/>
      <c r="AR73" s="105"/>
      <c r="AS73" s="33"/>
      <c r="AT73" s="275">
        <v>85</v>
      </c>
      <c r="AY73" s="27"/>
      <c r="BA73" s="68" t="s">
        <v>79</v>
      </c>
      <c r="BB73" s="68"/>
      <c r="BC73" s="68"/>
      <c r="BD73" s="68"/>
      <c r="BE73" s="68"/>
      <c r="BF73" s="68"/>
      <c r="BG73" s="68"/>
      <c r="BH73" s="4"/>
      <c r="BI73" s="4"/>
    </row>
    <row r="74" spans="2:67" ht="8.25" customHeight="1" x14ac:dyDescent="0.15">
      <c r="B74" s="242">
        <v>17</v>
      </c>
      <c r="D74" s="245" t="s">
        <v>80</v>
      </c>
      <c r="E74" s="297"/>
      <c r="F74" s="299"/>
      <c r="G74" s="299"/>
      <c r="H74" s="299"/>
      <c r="I74" s="301">
        <v>3</v>
      </c>
      <c r="J74" s="293" t="s">
        <v>75</v>
      </c>
      <c r="K74" s="25"/>
      <c r="L74" s="25"/>
      <c r="M74" s="25"/>
      <c r="N74" s="25"/>
      <c r="O74" s="307"/>
      <c r="P74" s="234"/>
      <c r="Q74" s="234"/>
      <c r="R74" s="308"/>
      <c r="S74" s="304" t="s">
        <v>81</v>
      </c>
      <c r="T74" s="305"/>
      <c r="U74" s="305"/>
      <c r="V74" s="306"/>
      <c r="W74" s="304" t="s">
        <v>82</v>
      </c>
      <c r="X74" s="305"/>
      <c r="Y74" s="305"/>
      <c r="Z74" s="306"/>
      <c r="AA74" s="131" t="s">
        <v>83</v>
      </c>
      <c r="AB74" s="234"/>
      <c r="AC74" s="234"/>
      <c r="AD74" s="234"/>
      <c r="AE74" s="234"/>
      <c r="AF74" s="234"/>
      <c r="AG74" s="234"/>
      <c r="AH74" s="308"/>
      <c r="AJ74" s="243"/>
      <c r="AL74" s="251"/>
      <c r="AM74" s="252"/>
      <c r="AN74" s="252"/>
      <c r="AO74" s="252"/>
      <c r="AP74" s="253"/>
      <c r="AQ74" s="66"/>
      <c r="AR74" s="105"/>
      <c r="AS74" s="33"/>
      <c r="AT74" s="275"/>
      <c r="AY74" s="27"/>
      <c r="BA74" s="70"/>
      <c r="BB74" s="70"/>
      <c r="BC74" s="70"/>
      <c r="BD74" s="70"/>
      <c r="BE74" s="70"/>
      <c r="BF74" s="70"/>
      <c r="BG74" s="70"/>
      <c r="BH74" s="4"/>
      <c r="BI74" s="4"/>
    </row>
    <row r="75" spans="2:67" ht="8.25" customHeight="1" x14ac:dyDescent="0.15">
      <c r="B75" s="243"/>
      <c r="D75" s="246"/>
      <c r="E75" s="298"/>
      <c r="F75" s="300"/>
      <c r="G75" s="300"/>
      <c r="H75" s="300"/>
      <c r="I75" s="302"/>
      <c r="J75" s="293"/>
      <c r="K75" s="25"/>
      <c r="L75" s="25"/>
      <c r="M75" s="25"/>
      <c r="N75" s="25"/>
      <c r="O75" s="307"/>
      <c r="P75" s="234"/>
      <c r="Q75" s="234"/>
      <c r="R75" s="308"/>
      <c r="S75" s="307"/>
      <c r="T75" s="234"/>
      <c r="U75" s="234"/>
      <c r="V75" s="308"/>
      <c r="W75" s="307"/>
      <c r="X75" s="234"/>
      <c r="Y75" s="234"/>
      <c r="Z75" s="308"/>
      <c r="AA75" s="307"/>
      <c r="AB75" s="234"/>
      <c r="AC75" s="234"/>
      <c r="AD75" s="234"/>
      <c r="AE75" s="234"/>
      <c r="AF75" s="234"/>
      <c r="AG75" s="234"/>
      <c r="AH75" s="308"/>
      <c r="AJ75" s="244"/>
      <c r="AL75" s="251"/>
      <c r="AM75" s="252"/>
      <c r="AN75" s="252"/>
      <c r="AO75" s="252"/>
      <c r="AP75" s="253"/>
      <c r="AQ75" s="67"/>
      <c r="AR75" s="105"/>
      <c r="AS75" s="33"/>
      <c r="AT75" s="275"/>
      <c r="AY75" s="242">
        <v>71</v>
      </c>
      <c r="BA75" s="327" t="s">
        <v>84</v>
      </c>
      <c r="BB75" s="331" t="s">
        <v>155</v>
      </c>
      <c r="BC75" s="332"/>
      <c r="BD75" s="332"/>
      <c r="BE75" s="332"/>
      <c r="BF75" s="332"/>
      <c r="BG75" s="333"/>
      <c r="BH75" s="254">
        <v>1</v>
      </c>
      <c r="BI75" s="4"/>
      <c r="BJ75" s="174" t="s">
        <v>85</v>
      </c>
      <c r="BK75" s="175"/>
      <c r="BL75" s="175"/>
      <c r="BM75" s="175"/>
      <c r="BN75" s="175"/>
      <c r="BO75" s="176"/>
    </row>
    <row r="76" spans="2:67" ht="8.25" customHeight="1" x14ac:dyDescent="0.15">
      <c r="B76" s="243"/>
      <c r="C76" s="18"/>
      <c r="D76" s="120"/>
      <c r="E76" s="298"/>
      <c r="F76" s="300"/>
      <c r="G76" s="300"/>
      <c r="H76" s="300"/>
      <c r="I76" s="302"/>
      <c r="J76" s="293"/>
      <c r="K76" s="25"/>
      <c r="L76" s="25"/>
      <c r="M76" s="25"/>
      <c r="N76" s="25"/>
      <c r="O76" s="307"/>
      <c r="P76" s="234"/>
      <c r="Q76" s="234"/>
      <c r="R76" s="308"/>
      <c r="S76" s="307"/>
      <c r="T76" s="234"/>
      <c r="U76" s="234"/>
      <c r="V76" s="308"/>
      <c r="W76" s="307"/>
      <c r="X76" s="234"/>
      <c r="Y76" s="234"/>
      <c r="Z76" s="308"/>
      <c r="AA76" s="307"/>
      <c r="AB76" s="234"/>
      <c r="AC76" s="234"/>
      <c r="AD76" s="234"/>
      <c r="AE76" s="234"/>
      <c r="AF76" s="234"/>
      <c r="AG76" s="234"/>
      <c r="AH76" s="308"/>
      <c r="AJ76" s="242">
        <v>47</v>
      </c>
      <c r="AL76" s="340" t="s">
        <v>86</v>
      </c>
      <c r="AM76" s="341"/>
      <c r="AN76" s="341"/>
      <c r="AO76" s="341"/>
      <c r="AP76" s="341"/>
      <c r="AQ76" s="105"/>
      <c r="AR76" s="105"/>
      <c r="AS76" s="33"/>
      <c r="AT76" s="242">
        <v>86</v>
      </c>
      <c r="AY76" s="243"/>
      <c r="BA76" s="328"/>
      <c r="BB76" s="334"/>
      <c r="BC76" s="335"/>
      <c r="BD76" s="335"/>
      <c r="BE76" s="335"/>
      <c r="BF76" s="335"/>
      <c r="BG76" s="336"/>
      <c r="BH76" s="255"/>
      <c r="BI76" s="4"/>
      <c r="BJ76" s="177"/>
      <c r="BK76" s="161"/>
      <c r="BL76" s="161"/>
      <c r="BM76" s="161"/>
      <c r="BN76" s="161"/>
      <c r="BO76" s="162"/>
    </row>
    <row r="77" spans="2:67" ht="8.25" customHeight="1" x14ac:dyDescent="0.15">
      <c r="B77" s="243"/>
      <c r="C77" s="18"/>
      <c r="D77" s="120"/>
      <c r="E77" s="298"/>
      <c r="F77" s="300"/>
      <c r="G77" s="300"/>
      <c r="H77" s="300"/>
      <c r="I77" s="302"/>
      <c r="J77" s="293"/>
      <c r="K77" s="25"/>
      <c r="L77" s="25"/>
      <c r="M77" s="25"/>
      <c r="N77" s="25"/>
      <c r="O77" s="307"/>
      <c r="P77" s="234"/>
      <c r="Q77" s="234"/>
      <c r="R77" s="308"/>
      <c r="S77" s="307"/>
      <c r="T77" s="234"/>
      <c r="U77" s="234"/>
      <c r="V77" s="308"/>
      <c r="W77" s="307"/>
      <c r="X77" s="234"/>
      <c r="Y77" s="234"/>
      <c r="Z77" s="308"/>
      <c r="AA77" s="307"/>
      <c r="AB77" s="234"/>
      <c r="AC77" s="234"/>
      <c r="AD77" s="234"/>
      <c r="AE77" s="234"/>
      <c r="AF77" s="234"/>
      <c r="AG77" s="234"/>
      <c r="AH77" s="308"/>
      <c r="AJ77" s="243"/>
      <c r="AL77" s="342"/>
      <c r="AM77" s="343"/>
      <c r="AN77" s="343"/>
      <c r="AO77" s="343"/>
      <c r="AP77" s="343"/>
      <c r="AQ77" s="105"/>
      <c r="AR77" s="105"/>
      <c r="AS77" s="33"/>
      <c r="AT77" s="243"/>
      <c r="AY77" s="243"/>
      <c r="BA77" s="328"/>
      <c r="BB77" s="334"/>
      <c r="BC77" s="335"/>
      <c r="BD77" s="335"/>
      <c r="BE77" s="335"/>
      <c r="BF77" s="335"/>
      <c r="BG77" s="336"/>
      <c r="BH77" s="255"/>
      <c r="BI77" s="4"/>
      <c r="BJ77" s="36"/>
      <c r="BK77" s="161" t="s">
        <v>87</v>
      </c>
      <c r="BL77" s="325"/>
      <c r="BM77" s="325"/>
      <c r="BN77" s="325"/>
      <c r="BO77" s="326"/>
    </row>
    <row r="78" spans="2:67" ht="8.25" customHeight="1" x14ac:dyDescent="0.15">
      <c r="B78" s="242">
        <v>18</v>
      </c>
      <c r="D78" s="245" t="s">
        <v>88</v>
      </c>
      <c r="E78" s="297"/>
      <c r="F78" s="299"/>
      <c r="G78" s="299"/>
      <c r="H78" s="299"/>
      <c r="I78" s="301">
        <v>1</v>
      </c>
      <c r="J78" s="293" t="s">
        <v>75</v>
      </c>
      <c r="K78" s="25"/>
      <c r="M78" s="242">
        <v>20</v>
      </c>
      <c r="N78" s="25"/>
      <c r="O78" s="313" t="s">
        <v>9</v>
      </c>
      <c r="P78" s="314"/>
      <c r="Q78" s="314"/>
      <c r="R78" s="315"/>
      <c r="S78" s="143">
        <v>87654321</v>
      </c>
      <c r="T78" s="144"/>
      <c r="U78" s="144"/>
      <c r="V78" s="145"/>
      <c r="W78" s="143">
        <v>71357246</v>
      </c>
      <c r="X78" s="144"/>
      <c r="Y78" s="144"/>
      <c r="Z78" s="152"/>
      <c r="AA78" s="319" t="str">
        <f>IF(AI124&gt;9999999,$AA124,"")</f>
        <v>7</v>
      </c>
      <c r="AB78" s="322" t="str">
        <f>IF(AI124&gt;999999,$AB124,"")</f>
        <v>9</v>
      </c>
      <c r="AC78" s="322" t="str">
        <f>IF(AI124&gt;99999,$AC124,"")</f>
        <v>5</v>
      </c>
      <c r="AD78" s="322" t="str">
        <f>IF(AI124&gt;9999,$AD124,"")</f>
        <v>0</v>
      </c>
      <c r="AE78" s="322" t="str">
        <f>IF(AI124&gt;999,$AE124,"")</f>
        <v>5</v>
      </c>
      <c r="AF78" s="322" t="str">
        <f>IF(AI124&gt;99,$AF124,"")</f>
        <v>7</v>
      </c>
      <c r="AG78" s="322" t="str">
        <f>IF(AI124&gt;9,$AG124,"")</f>
        <v>8</v>
      </c>
      <c r="AH78" s="346" t="str">
        <f>IF(AI124=0,"",$AH124)</f>
        <v>3</v>
      </c>
      <c r="AJ78" s="244"/>
      <c r="AL78" s="344"/>
      <c r="AM78" s="345"/>
      <c r="AN78" s="345"/>
      <c r="AO78" s="345"/>
      <c r="AP78" s="345"/>
      <c r="AQ78" s="105"/>
      <c r="AR78" s="105"/>
      <c r="AS78" s="33"/>
      <c r="AT78" s="244"/>
      <c r="AY78" s="243"/>
      <c r="BA78" s="329"/>
      <c r="BB78" s="335"/>
      <c r="BC78" s="335"/>
      <c r="BD78" s="335"/>
      <c r="BE78" s="335"/>
      <c r="BF78" s="335"/>
      <c r="BG78" s="336"/>
      <c r="BH78" s="255"/>
      <c r="BI78" s="4"/>
      <c r="BJ78" s="36"/>
      <c r="BK78" s="325"/>
      <c r="BL78" s="325"/>
      <c r="BM78" s="325"/>
      <c r="BN78" s="325"/>
      <c r="BO78" s="326"/>
    </row>
    <row r="79" spans="2:67" ht="8.25" customHeight="1" x14ac:dyDescent="0.15">
      <c r="B79" s="243"/>
      <c r="D79" s="246"/>
      <c r="E79" s="298"/>
      <c r="F79" s="300"/>
      <c r="G79" s="300"/>
      <c r="H79" s="300"/>
      <c r="I79" s="302"/>
      <c r="J79" s="293"/>
      <c r="K79" s="25"/>
      <c r="M79" s="243"/>
      <c r="N79" s="25"/>
      <c r="O79" s="276"/>
      <c r="P79" s="277"/>
      <c r="Q79" s="277"/>
      <c r="R79" s="278"/>
      <c r="S79" s="146"/>
      <c r="T79" s="147"/>
      <c r="U79" s="147"/>
      <c r="V79" s="148"/>
      <c r="W79" s="146"/>
      <c r="X79" s="147"/>
      <c r="Y79" s="147"/>
      <c r="Z79" s="153"/>
      <c r="AA79" s="320"/>
      <c r="AB79" s="323"/>
      <c r="AC79" s="323"/>
      <c r="AD79" s="323"/>
      <c r="AE79" s="323"/>
      <c r="AF79" s="323"/>
      <c r="AG79" s="323"/>
      <c r="AH79" s="347"/>
      <c r="AJ79" s="31"/>
      <c r="AL79" s="29"/>
      <c r="AM79" s="29"/>
      <c r="AN79" s="29"/>
      <c r="AO79" s="29"/>
      <c r="AP79" s="29"/>
      <c r="AQ79" s="4"/>
      <c r="AR79" s="20"/>
      <c r="AS79" s="33"/>
      <c r="AT79" s="37"/>
      <c r="AY79" s="244"/>
      <c r="BA79" s="330"/>
      <c r="BB79" s="337"/>
      <c r="BC79" s="337"/>
      <c r="BD79" s="337"/>
      <c r="BE79" s="337"/>
      <c r="BF79" s="337"/>
      <c r="BG79" s="338"/>
      <c r="BH79" s="339"/>
      <c r="BI79" s="4"/>
      <c r="BJ79" s="36"/>
      <c r="BK79" s="161" t="s">
        <v>89</v>
      </c>
      <c r="BL79" s="325"/>
      <c r="BM79" s="325"/>
      <c r="BN79" s="325"/>
      <c r="BO79" s="326"/>
    </row>
    <row r="80" spans="2:67" ht="8.25" customHeight="1" x14ac:dyDescent="0.15">
      <c r="B80" s="244"/>
      <c r="D80" s="247"/>
      <c r="E80" s="311"/>
      <c r="F80" s="312"/>
      <c r="G80" s="312"/>
      <c r="H80" s="312"/>
      <c r="I80" s="303"/>
      <c r="J80" s="293"/>
      <c r="K80" s="25"/>
      <c r="M80" s="244"/>
      <c r="N80" s="25"/>
      <c r="O80" s="316"/>
      <c r="P80" s="317"/>
      <c r="Q80" s="317"/>
      <c r="R80" s="318"/>
      <c r="S80" s="149"/>
      <c r="T80" s="150"/>
      <c r="U80" s="150"/>
      <c r="V80" s="151"/>
      <c r="W80" s="149"/>
      <c r="X80" s="150"/>
      <c r="Y80" s="150"/>
      <c r="Z80" s="154"/>
      <c r="AA80" s="321"/>
      <c r="AB80" s="324"/>
      <c r="AC80" s="324"/>
      <c r="AD80" s="324"/>
      <c r="AE80" s="324"/>
      <c r="AF80" s="324"/>
      <c r="AG80" s="324"/>
      <c r="AH80" s="348"/>
      <c r="AJ80" s="242">
        <v>48</v>
      </c>
      <c r="AL80" s="251" t="s">
        <v>90</v>
      </c>
      <c r="AM80" s="252"/>
      <c r="AN80" s="252"/>
      <c r="AO80" s="252"/>
      <c r="AP80" s="253"/>
      <c r="AQ80" s="65"/>
      <c r="AR80" s="105"/>
      <c r="AS80" s="33"/>
      <c r="AT80" s="275">
        <v>87</v>
      </c>
      <c r="AY80" s="242">
        <v>72</v>
      </c>
      <c r="BA80" s="327" t="s">
        <v>91</v>
      </c>
      <c r="BB80" s="331" t="s">
        <v>156</v>
      </c>
      <c r="BC80" s="332"/>
      <c r="BD80" s="332"/>
      <c r="BE80" s="332"/>
      <c r="BF80" s="332"/>
      <c r="BG80" s="333"/>
      <c r="BH80" s="254">
        <v>6</v>
      </c>
      <c r="BJ80" s="36"/>
      <c r="BK80" s="325"/>
      <c r="BL80" s="325"/>
      <c r="BM80" s="325"/>
      <c r="BN80" s="325"/>
      <c r="BO80" s="326"/>
    </row>
    <row r="81" spans="2:67" ht="8.25" customHeight="1" x14ac:dyDescent="0.15">
      <c r="B81" s="31"/>
      <c r="E81" s="25"/>
      <c r="F81" s="25"/>
      <c r="G81" s="25"/>
      <c r="H81" s="25"/>
      <c r="I81" s="25"/>
      <c r="J81" s="25"/>
      <c r="K81" s="25"/>
      <c r="M81" s="242">
        <v>21</v>
      </c>
      <c r="N81" s="25"/>
      <c r="O81" s="313" t="s">
        <v>92</v>
      </c>
      <c r="P81" s="314"/>
      <c r="Q81" s="314"/>
      <c r="R81" s="315"/>
      <c r="S81" s="143">
        <v>312</v>
      </c>
      <c r="T81" s="144"/>
      <c r="U81" s="144"/>
      <c r="V81" s="145"/>
      <c r="W81" s="143">
        <v>497</v>
      </c>
      <c r="X81" s="144"/>
      <c r="Y81" s="144"/>
      <c r="Z81" s="152"/>
      <c r="AA81" s="319" t="str">
        <f>IF(AI127&gt;9999999,$AA127,"")</f>
        <v/>
      </c>
      <c r="AB81" s="322" t="str">
        <f>IF(AI127&gt;999999,$AB127,"")</f>
        <v/>
      </c>
      <c r="AC81" s="322" t="str">
        <f>IF(AI127&gt;99999,$AC127,"")</f>
        <v/>
      </c>
      <c r="AD81" s="322" t="str">
        <f>IF(AI127&gt;9999,$AD127,"")</f>
        <v/>
      </c>
      <c r="AE81" s="322" t="str">
        <f>IF(AI127&gt;999,$AE127,"")</f>
        <v/>
      </c>
      <c r="AF81" s="322" t="str">
        <f>IF(AI127&gt;99,$AF127,"")</f>
        <v>4</v>
      </c>
      <c r="AG81" s="322" t="str">
        <f>IF(AI127&gt;9,$AG127,"")</f>
        <v>0</v>
      </c>
      <c r="AH81" s="346" t="str">
        <f>IF(AI127=0,"",$AH127)</f>
        <v>4</v>
      </c>
      <c r="AJ81" s="243"/>
      <c r="AL81" s="251"/>
      <c r="AM81" s="252"/>
      <c r="AN81" s="252"/>
      <c r="AO81" s="252"/>
      <c r="AP81" s="253"/>
      <c r="AQ81" s="66"/>
      <c r="AR81" s="105"/>
      <c r="AS81" s="33"/>
      <c r="AT81" s="275"/>
      <c r="AY81" s="243"/>
      <c r="BA81" s="329"/>
      <c r="BB81" s="335"/>
      <c r="BC81" s="335"/>
      <c r="BD81" s="335"/>
      <c r="BE81" s="335"/>
      <c r="BF81" s="335"/>
      <c r="BG81" s="336"/>
      <c r="BH81" s="255"/>
      <c r="BJ81" s="36"/>
      <c r="BK81" s="161" t="s">
        <v>93</v>
      </c>
      <c r="BL81" s="325"/>
      <c r="BM81" s="325"/>
      <c r="BN81" s="325"/>
      <c r="BO81" s="326"/>
    </row>
    <row r="82" spans="2:67" ht="8.25" customHeight="1" x14ac:dyDescent="0.15">
      <c r="B82" s="349">
        <v>19</v>
      </c>
      <c r="D82" s="352" t="s">
        <v>94</v>
      </c>
      <c r="E82" s="266"/>
      <c r="F82" s="248">
        <v>3</v>
      </c>
      <c r="G82" s="269">
        <v>6</v>
      </c>
      <c r="H82" s="293" t="s">
        <v>95</v>
      </c>
      <c r="I82" s="25"/>
      <c r="J82" s="25"/>
      <c r="K82" s="25"/>
      <c r="M82" s="243"/>
      <c r="N82" s="25"/>
      <c r="O82" s="276"/>
      <c r="P82" s="277"/>
      <c r="Q82" s="277"/>
      <c r="R82" s="278"/>
      <c r="S82" s="146"/>
      <c r="T82" s="147"/>
      <c r="U82" s="147"/>
      <c r="V82" s="148"/>
      <c r="W82" s="146"/>
      <c r="X82" s="147"/>
      <c r="Y82" s="147"/>
      <c r="Z82" s="153"/>
      <c r="AA82" s="320"/>
      <c r="AB82" s="323"/>
      <c r="AC82" s="323"/>
      <c r="AD82" s="323"/>
      <c r="AE82" s="323"/>
      <c r="AF82" s="323"/>
      <c r="AG82" s="323"/>
      <c r="AH82" s="347"/>
      <c r="AJ82" s="244"/>
      <c r="AL82" s="251"/>
      <c r="AM82" s="252"/>
      <c r="AN82" s="252"/>
      <c r="AO82" s="252"/>
      <c r="AP82" s="253"/>
      <c r="AQ82" s="67"/>
      <c r="AR82" s="105"/>
      <c r="AS82" s="33"/>
      <c r="AT82" s="275"/>
      <c r="AY82" s="243"/>
      <c r="BA82" s="329"/>
      <c r="BB82" s="335"/>
      <c r="BC82" s="335"/>
      <c r="BD82" s="335"/>
      <c r="BE82" s="335"/>
      <c r="BF82" s="335"/>
      <c r="BG82" s="336"/>
      <c r="BH82" s="255"/>
      <c r="BJ82" s="36"/>
      <c r="BK82" s="325"/>
      <c r="BL82" s="325"/>
      <c r="BM82" s="325"/>
      <c r="BN82" s="325"/>
      <c r="BO82" s="326"/>
    </row>
    <row r="83" spans="2:67" ht="8.25" customHeight="1" x14ac:dyDescent="0.15">
      <c r="B83" s="350"/>
      <c r="D83" s="353"/>
      <c r="E83" s="267"/>
      <c r="F83" s="249"/>
      <c r="G83" s="270"/>
      <c r="H83" s="293"/>
      <c r="I83" s="25"/>
      <c r="J83" s="25"/>
      <c r="K83" s="25"/>
      <c r="M83" s="244"/>
      <c r="N83" s="25"/>
      <c r="O83" s="316"/>
      <c r="P83" s="317"/>
      <c r="Q83" s="317"/>
      <c r="R83" s="318"/>
      <c r="S83" s="149"/>
      <c r="T83" s="150"/>
      <c r="U83" s="150"/>
      <c r="V83" s="151"/>
      <c r="W83" s="149"/>
      <c r="X83" s="150"/>
      <c r="Y83" s="150"/>
      <c r="Z83" s="154"/>
      <c r="AA83" s="321"/>
      <c r="AB83" s="324"/>
      <c r="AC83" s="324"/>
      <c r="AD83" s="324"/>
      <c r="AE83" s="324"/>
      <c r="AF83" s="324"/>
      <c r="AG83" s="324"/>
      <c r="AH83" s="348"/>
      <c r="AJ83" s="242">
        <v>49</v>
      </c>
      <c r="AL83" s="355" t="s">
        <v>96</v>
      </c>
      <c r="AM83" s="356"/>
      <c r="AN83" s="356"/>
      <c r="AO83" s="356"/>
      <c r="AP83" s="357"/>
      <c r="AQ83" s="65"/>
      <c r="AR83" s="65"/>
      <c r="AS83" s="33"/>
      <c r="AT83" s="242">
        <v>88</v>
      </c>
      <c r="AY83" s="244"/>
      <c r="BA83" s="330"/>
      <c r="BB83" s="337"/>
      <c r="BC83" s="337"/>
      <c r="BD83" s="337"/>
      <c r="BE83" s="337"/>
      <c r="BF83" s="337"/>
      <c r="BG83" s="338"/>
      <c r="BH83" s="339"/>
      <c r="BJ83" s="36"/>
      <c r="BK83" s="161" t="s">
        <v>97</v>
      </c>
      <c r="BL83" s="325"/>
      <c r="BM83" s="325"/>
      <c r="BN83" s="325"/>
      <c r="BO83" s="326"/>
    </row>
    <row r="84" spans="2:67" ht="8.25" customHeight="1" x14ac:dyDescent="0.15">
      <c r="B84" s="351"/>
      <c r="D84" s="354"/>
      <c r="E84" s="268"/>
      <c r="F84" s="250"/>
      <c r="G84" s="271"/>
      <c r="H84" s="293"/>
      <c r="I84" s="2"/>
      <c r="J84" s="25"/>
      <c r="K84" s="25"/>
      <c r="M84" s="242">
        <v>22</v>
      </c>
      <c r="N84" s="25"/>
      <c r="O84" s="313" t="s">
        <v>98</v>
      </c>
      <c r="P84" s="314"/>
      <c r="Q84" s="314"/>
      <c r="R84" s="315"/>
      <c r="S84" s="143">
        <v>34657</v>
      </c>
      <c r="T84" s="144"/>
      <c r="U84" s="144"/>
      <c r="V84" s="145"/>
      <c r="W84" s="143">
        <v>46598</v>
      </c>
      <c r="X84" s="144"/>
      <c r="Y84" s="144"/>
      <c r="Z84" s="152"/>
      <c r="AA84" s="319" t="str">
        <f>IF(AI130&gt;9999999,$AA130,"")</f>
        <v/>
      </c>
      <c r="AB84" s="322" t="str">
        <f>IF(AI130&gt;999999,$AB130,"")</f>
        <v/>
      </c>
      <c r="AC84" s="322" t="str">
        <f>IF(AI130&gt;99999,$AC130,"")</f>
        <v/>
      </c>
      <c r="AD84" s="322" t="str">
        <f>IF(AI130&gt;9999,$AD130,"")</f>
        <v>4</v>
      </c>
      <c r="AE84" s="322" t="str">
        <f>IF(AI130&gt;999,$AE130,"")</f>
        <v>0</v>
      </c>
      <c r="AF84" s="322" t="str">
        <f>IF(AI130&gt;99,$AF130,"")</f>
        <v>6</v>
      </c>
      <c r="AG84" s="322" t="str">
        <f>IF(AI130&gt;9,$AG130,"")</f>
        <v>2</v>
      </c>
      <c r="AH84" s="346" t="str">
        <f>IF(AI130=0,"",$AH130)</f>
        <v>7</v>
      </c>
      <c r="AJ84" s="243"/>
      <c r="AL84" s="358"/>
      <c r="AM84" s="359"/>
      <c r="AN84" s="359"/>
      <c r="AO84" s="359"/>
      <c r="AP84" s="360"/>
      <c r="AQ84" s="66"/>
      <c r="AR84" s="66"/>
      <c r="AS84" s="33"/>
      <c r="AT84" s="243"/>
      <c r="AY84" s="242">
        <v>73</v>
      </c>
      <c r="BA84" s="327" t="s">
        <v>99</v>
      </c>
      <c r="BB84" s="331" t="s">
        <v>157</v>
      </c>
      <c r="BC84" s="332"/>
      <c r="BD84" s="332"/>
      <c r="BE84" s="332"/>
      <c r="BF84" s="332"/>
      <c r="BG84" s="333"/>
      <c r="BH84" s="254">
        <v>9</v>
      </c>
      <c r="BJ84" s="36"/>
      <c r="BK84" s="325"/>
      <c r="BL84" s="325"/>
      <c r="BM84" s="325"/>
      <c r="BN84" s="325"/>
      <c r="BO84" s="326"/>
    </row>
    <row r="85" spans="2:67" ht="8.25" customHeight="1" x14ac:dyDescent="0.15">
      <c r="E85" s="3"/>
      <c r="F85" s="2"/>
      <c r="G85" s="2"/>
      <c r="H85" s="2"/>
      <c r="I85" s="2"/>
      <c r="J85" s="25"/>
      <c r="K85" s="25"/>
      <c r="L85" s="25"/>
      <c r="M85" s="243"/>
      <c r="N85" s="25"/>
      <c r="O85" s="276"/>
      <c r="P85" s="277"/>
      <c r="Q85" s="277"/>
      <c r="R85" s="278"/>
      <c r="S85" s="146"/>
      <c r="T85" s="147"/>
      <c r="U85" s="147"/>
      <c r="V85" s="148"/>
      <c r="W85" s="146"/>
      <c r="X85" s="147"/>
      <c r="Y85" s="147"/>
      <c r="Z85" s="153"/>
      <c r="AA85" s="320"/>
      <c r="AB85" s="323"/>
      <c r="AC85" s="323"/>
      <c r="AD85" s="323"/>
      <c r="AE85" s="323"/>
      <c r="AF85" s="323"/>
      <c r="AG85" s="323"/>
      <c r="AH85" s="347"/>
      <c r="AJ85" s="244"/>
      <c r="AL85" s="361"/>
      <c r="AM85" s="362"/>
      <c r="AN85" s="362"/>
      <c r="AO85" s="362"/>
      <c r="AP85" s="363"/>
      <c r="AQ85" s="67"/>
      <c r="AR85" s="67"/>
      <c r="AS85" s="33"/>
      <c r="AT85" s="244"/>
      <c r="AY85" s="243"/>
      <c r="BA85" s="329"/>
      <c r="BB85" s="335"/>
      <c r="BC85" s="335"/>
      <c r="BD85" s="335"/>
      <c r="BE85" s="335"/>
      <c r="BF85" s="335"/>
      <c r="BG85" s="336"/>
      <c r="BH85" s="255"/>
      <c r="BJ85" s="36"/>
      <c r="BK85" s="161" t="s">
        <v>100</v>
      </c>
      <c r="BL85" s="325"/>
      <c r="BM85" s="325"/>
      <c r="BN85" s="325"/>
      <c r="BO85" s="326"/>
    </row>
    <row r="86" spans="2:67" ht="8.25" customHeight="1" x14ac:dyDescent="0.15">
      <c r="B86" s="25"/>
      <c r="E86" s="2"/>
      <c r="F86" s="2"/>
      <c r="G86" s="2"/>
      <c r="H86" s="2"/>
      <c r="I86" s="2"/>
      <c r="J86" s="25"/>
      <c r="K86" s="25"/>
      <c r="L86" s="25"/>
      <c r="M86" s="244"/>
      <c r="N86" s="25"/>
      <c r="O86" s="316"/>
      <c r="P86" s="317"/>
      <c r="Q86" s="317"/>
      <c r="R86" s="318"/>
      <c r="S86" s="149"/>
      <c r="T86" s="150"/>
      <c r="U86" s="150"/>
      <c r="V86" s="151"/>
      <c r="W86" s="149"/>
      <c r="X86" s="150"/>
      <c r="Y86" s="150"/>
      <c r="Z86" s="154"/>
      <c r="AA86" s="321"/>
      <c r="AB86" s="324"/>
      <c r="AC86" s="324"/>
      <c r="AD86" s="324"/>
      <c r="AE86" s="324"/>
      <c r="AF86" s="324"/>
      <c r="AG86" s="324"/>
      <c r="AH86" s="348"/>
      <c r="AJ86" s="27"/>
      <c r="AQ86" s="4"/>
      <c r="AR86" s="4"/>
      <c r="AY86" s="243"/>
      <c r="BA86" s="329"/>
      <c r="BB86" s="335"/>
      <c r="BC86" s="335"/>
      <c r="BD86" s="335"/>
      <c r="BE86" s="335"/>
      <c r="BF86" s="335"/>
      <c r="BG86" s="336"/>
      <c r="BH86" s="255"/>
      <c r="BJ86" s="36"/>
      <c r="BK86" s="325"/>
      <c r="BL86" s="325"/>
      <c r="BM86" s="325"/>
      <c r="BN86" s="325"/>
      <c r="BO86" s="326"/>
    </row>
    <row r="87" spans="2:67" ht="8.25" customHeight="1" x14ac:dyDescent="0.15">
      <c r="B87" s="25"/>
      <c r="E87" s="25"/>
      <c r="F87" s="25"/>
      <c r="G87" s="25"/>
      <c r="H87" s="25"/>
      <c r="I87" s="25"/>
      <c r="J87" s="25"/>
      <c r="K87" s="25"/>
      <c r="L87" s="25"/>
      <c r="M87" s="242">
        <v>23</v>
      </c>
      <c r="N87" s="25"/>
      <c r="O87" s="313" t="s">
        <v>101</v>
      </c>
      <c r="P87" s="314"/>
      <c r="Q87" s="314"/>
      <c r="R87" s="315"/>
      <c r="S87" s="143">
        <v>97714</v>
      </c>
      <c r="T87" s="144"/>
      <c r="U87" s="144"/>
      <c r="V87" s="145"/>
      <c r="W87" s="143">
        <v>165478</v>
      </c>
      <c r="X87" s="144"/>
      <c r="Y87" s="144"/>
      <c r="Z87" s="152"/>
      <c r="AA87" s="319" t="str">
        <f>IF(AI133&gt;9999999,$AA133,"")</f>
        <v/>
      </c>
      <c r="AB87" s="322" t="str">
        <f>IF(AI133&gt;999999,$AB133,"")</f>
        <v/>
      </c>
      <c r="AC87" s="322" t="str">
        <f>IF(AI133&gt;99999,$AC133,"")</f>
        <v>1</v>
      </c>
      <c r="AD87" s="322" t="str">
        <f>IF(AI133&gt;9999,$AD133,"")</f>
        <v>3</v>
      </c>
      <c r="AE87" s="322" t="str">
        <f>IF(AI133&gt;999,$AE133,"")</f>
        <v>1</v>
      </c>
      <c r="AF87" s="322" t="str">
        <f>IF(AI133&gt;99,$AF133,"")</f>
        <v>5</v>
      </c>
      <c r="AG87" s="322" t="str">
        <f>IF(AI133&gt;9,$AG133,"")</f>
        <v>9</v>
      </c>
      <c r="AH87" s="346" t="str">
        <f>IF(AI133=0,"",$AH133)</f>
        <v>6</v>
      </c>
      <c r="AJ87" s="242">
        <v>110</v>
      </c>
      <c r="AL87" s="355" t="s">
        <v>102</v>
      </c>
      <c r="AM87" s="356"/>
      <c r="AN87" s="356"/>
      <c r="AO87" s="356"/>
      <c r="AP87" s="357"/>
      <c r="AQ87" s="254">
        <v>1</v>
      </c>
      <c r="AR87" s="4"/>
      <c r="AY87" s="244"/>
      <c r="BA87" s="330"/>
      <c r="BB87" s="337"/>
      <c r="BC87" s="337"/>
      <c r="BD87" s="337"/>
      <c r="BE87" s="337"/>
      <c r="BF87" s="337"/>
      <c r="BG87" s="338"/>
      <c r="BH87" s="339"/>
      <c r="BJ87" s="36"/>
      <c r="BK87" s="161" t="s">
        <v>103</v>
      </c>
      <c r="BL87" s="325"/>
      <c r="BM87" s="325"/>
      <c r="BN87" s="325"/>
      <c r="BO87" s="326"/>
    </row>
    <row r="88" spans="2:67" ht="8.25" customHeight="1" x14ac:dyDescent="0.15">
      <c r="B88" s="25"/>
      <c r="E88" s="25"/>
      <c r="F88" s="25"/>
      <c r="G88" s="25"/>
      <c r="H88" s="25"/>
      <c r="I88" s="25"/>
      <c r="J88" s="25"/>
      <c r="K88" s="25"/>
      <c r="L88" s="25"/>
      <c r="M88" s="243"/>
      <c r="N88" s="25"/>
      <c r="O88" s="276"/>
      <c r="P88" s="277"/>
      <c r="Q88" s="277"/>
      <c r="R88" s="278"/>
      <c r="S88" s="146"/>
      <c r="T88" s="147"/>
      <c r="U88" s="147"/>
      <c r="V88" s="148"/>
      <c r="W88" s="146"/>
      <c r="X88" s="147"/>
      <c r="Y88" s="147"/>
      <c r="Z88" s="153"/>
      <c r="AA88" s="320"/>
      <c r="AB88" s="323"/>
      <c r="AC88" s="323"/>
      <c r="AD88" s="323"/>
      <c r="AE88" s="323"/>
      <c r="AF88" s="323"/>
      <c r="AG88" s="323"/>
      <c r="AH88" s="347"/>
      <c r="AJ88" s="243"/>
      <c r="AL88" s="358"/>
      <c r="AM88" s="359"/>
      <c r="AN88" s="359"/>
      <c r="AO88" s="359"/>
      <c r="AP88" s="360"/>
      <c r="AQ88" s="255"/>
      <c r="AY88" s="242">
        <v>74</v>
      </c>
      <c r="BA88" s="327" t="s">
        <v>104</v>
      </c>
      <c r="BB88" s="332"/>
      <c r="BC88" s="332"/>
      <c r="BD88" s="332"/>
      <c r="BE88" s="332"/>
      <c r="BF88" s="332"/>
      <c r="BG88" s="333"/>
      <c r="BH88" s="254"/>
      <c r="BJ88" s="36"/>
      <c r="BK88" s="325"/>
      <c r="BL88" s="325"/>
      <c r="BM88" s="325"/>
      <c r="BN88" s="325"/>
      <c r="BO88" s="326"/>
    </row>
    <row r="89" spans="2:67" ht="8.25" customHeight="1" x14ac:dyDescent="0.15">
      <c r="B89" s="25"/>
      <c r="E89" s="25"/>
      <c r="F89" s="25"/>
      <c r="G89" s="25"/>
      <c r="H89" s="25"/>
      <c r="I89" s="25"/>
      <c r="J89" s="25"/>
      <c r="K89" s="25"/>
      <c r="L89" s="25"/>
      <c r="M89" s="244"/>
      <c r="N89" s="25"/>
      <c r="O89" s="316"/>
      <c r="P89" s="317"/>
      <c r="Q89" s="317"/>
      <c r="R89" s="318"/>
      <c r="S89" s="149"/>
      <c r="T89" s="150"/>
      <c r="U89" s="150"/>
      <c r="V89" s="151"/>
      <c r="W89" s="149"/>
      <c r="X89" s="150"/>
      <c r="Y89" s="150"/>
      <c r="Z89" s="154"/>
      <c r="AA89" s="321"/>
      <c r="AB89" s="324"/>
      <c r="AC89" s="324"/>
      <c r="AD89" s="324"/>
      <c r="AE89" s="324"/>
      <c r="AF89" s="324"/>
      <c r="AG89" s="324"/>
      <c r="AH89" s="348"/>
      <c r="AJ89" s="244"/>
      <c r="AL89" s="361"/>
      <c r="AM89" s="362"/>
      <c r="AN89" s="362"/>
      <c r="AO89" s="362"/>
      <c r="AP89" s="363"/>
      <c r="AQ89" s="256"/>
      <c r="AY89" s="243"/>
      <c r="BA89" s="329"/>
      <c r="BB89" s="335"/>
      <c r="BC89" s="335"/>
      <c r="BD89" s="335"/>
      <c r="BE89" s="335"/>
      <c r="BF89" s="335"/>
      <c r="BG89" s="336"/>
      <c r="BH89" s="255"/>
      <c r="BJ89" s="36"/>
      <c r="BK89" s="161" t="s">
        <v>105</v>
      </c>
      <c r="BL89" s="325"/>
      <c r="BM89" s="325"/>
      <c r="BN89" s="325"/>
      <c r="BO89" s="326"/>
    </row>
    <row r="90" spans="2:67" ht="8.25" customHeight="1" x14ac:dyDescent="0.15">
      <c r="B90" s="25"/>
      <c r="E90" s="25"/>
      <c r="F90" s="25"/>
      <c r="G90" s="25"/>
      <c r="H90" s="25"/>
      <c r="I90" s="25"/>
      <c r="J90" s="25"/>
      <c r="K90" s="25"/>
      <c r="L90" s="25"/>
      <c r="M90" s="242">
        <v>24</v>
      </c>
      <c r="N90" s="25"/>
      <c r="O90" s="313" t="s">
        <v>106</v>
      </c>
      <c r="P90" s="314"/>
      <c r="Q90" s="314"/>
      <c r="R90" s="315"/>
      <c r="S90" s="143">
        <v>6547</v>
      </c>
      <c r="T90" s="144"/>
      <c r="U90" s="144"/>
      <c r="V90" s="145"/>
      <c r="W90" s="143">
        <v>13478</v>
      </c>
      <c r="X90" s="144"/>
      <c r="Y90" s="144"/>
      <c r="Z90" s="152"/>
      <c r="AA90" s="319" t="str">
        <f>IF(AI136&gt;9999999,$AA136,"")</f>
        <v/>
      </c>
      <c r="AB90" s="322" t="str">
        <f>IF(AI136&gt;999999,$AB136,"")</f>
        <v/>
      </c>
      <c r="AC90" s="322" t="str">
        <f>IF(AI136&gt;99999,$AC136,"")</f>
        <v/>
      </c>
      <c r="AD90" s="322" t="str">
        <f>IF(AI136&gt;9999,$AD136,"")</f>
        <v>1</v>
      </c>
      <c r="AE90" s="322" t="str">
        <f>IF(AI136&gt;999,$AE136,"")</f>
        <v>0</v>
      </c>
      <c r="AF90" s="322" t="str">
        <f>IF(AI136&gt;99,$AF136,"")</f>
        <v>0</v>
      </c>
      <c r="AG90" s="322" t="str">
        <f>IF(AI136&gt;9,$AG136,"")</f>
        <v>1</v>
      </c>
      <c r="AH90" s="346" t="str">
        <f>IF(AI136=0,"",$AH136)</f>
        <v>2</v>
      </c>
      <c r="AY90" s="243"/>
      <c r="BA90" s="329"/>
      <c r="BB90" s="335"/>
      <c r="BC90" s="335"/>
      <c r="BD90" s="335"/>
      <c r="BE90" s="335"/>
      <c r="BF90" s="335"/>
      <c r="BG90" s="336"/>
      <c r="BH90" s="255"/>
      <c r="BJ90" s="36"/>
      <c r="BK90" s="325"/>
      <c r="BL90" s="325"/>
      <c r="BM90" s="325"/>
      <c r="BN90" s="325"/>
      <c r="BO90" s="326"/>
    </row>
    <row r="91" spans="2:67" ht="8.25" customHeight="1" x14ac:dyDescent="0.15">
      <c r="B91" s="25"/>
      <c r="E91" s="25"/>
      <c r="F91" s="25"/>
      <c r="G91" s="25"/>
      <c r="H91" s="25"/>
      <c r="I91" s="25"/>
      <c r="J91" s="25"/>
      <c r="K91" s="25"/>
      <c r="L91" s="25"/>
      <c r="M91" s="243"/>
      <c r="N91" s="25"/>
      <c r="O91" s="276"/>
      <c r="P91" s="277"/>
      <c r="Q91" s="277"/>
      <c r="R91" s="278"/>
      <c r="S91" s="146"/>
      <c r="T91" s="147"/>
      <c r="U91" s="147"/>
      <c r="V91" s="148"/>
      <c r="W91" s="146"/>
      <c r="X91" s="147"/>
      <c r="Y91" s="147"/>
      <c r="Z91" s="153"/>
      <c r="AA91" s="320"/>
      <c r="AB91" s="323"/>
      <c r="AC91" s="323"/>
      <c r="AD91" s="323"/>
      <c r="AE91" s="323"/>
      <c r="AF91" s="323"/>
      <c r="AG91" s="323"/>
      <c r="AH91" s="347"/>
      <c r="AY91" s="244"/>
      <c r="BA91" s="330"/>
      <c r="BB91" s="337"/>
      <c r="BC91" s="337"/>
      <c r="BD91" s="337"/>
      <c r="BE91" s="337"/>
      <c r="BF91" s="337"/>
      <c r="BG91" s="338"/>
      <c r="BH91" s="339"/>
      <c r="BJ91" s="36"/>
      <c r="BK91" s="161" t="s">
        <v>107</v>
      </c>
      <c r="BL91" s="325"/>
      <c r="BM91" s="325"/>
      <c r="BN91" s="325"/>
      <c r="BO91" s="326"/>
    </row>
    <row r="92" spans="2:67" ht="8.25" customHeight="1" x14ac:dyDescent="0.15">
      <c r="B92" s="25"/>
      <c r="E92" s="25"/>
      <c r="F92" s="25"/>
      <c r="G92" s="25"/>
      <c r="H92" s="25"/>
      <c r="I92" s="25"/>
      <c r="J92" s="25"/>
      <c r="K92" s="25"/>
      <c r="L92" s="25"/>
      <c r="M92" s="244"/>
      <c r="N92" s="25"/>
      <c r="O92" s="316"/>
      <c r="P92" s="317"/>
      <c r="Q92" s="317"/>
      <c r="R92" s="318"/>
      <c r="S92" s="149"/>
      <c r="T92" s="150"/>
      <c r="U92" s="150"/>
      <c r="V92" s="151"/>
      <c r="W92" s="149"/>
      <c r="X92" s="150"/>
      <c r="Y92" s="150"/>
      <c r="Z92" s="154"/>
      <c r="AA92" s="321"/>
      <c r="AB92" s="324"/>
      <c r="AC92" s="324"/>
      <c r="AD92" s="324"/>
      <c r="AE92" s="324"/>
      <c r="AF92" s="324"/>
      <c r="AG92" s="324"/>
      <c r="AH92" s="348"/>
      <c r="AY92" s="242">
        <v>75</v>
      </c>
      <c r="BA92" s="327" t="s">
        <v>108</v>
      </c>
      <c r="BB92" s="332"/>
      <c r="BC92" s="332"/>
      <c r="BD92" s="332"/>
      <c r="BE92" s="332"/>
      <c r="BF92" s="332"/>
      <c r="BG92" s="333"/>
      <c r="BH92" s="254"/>
      <c r="BJ92" s="36"/>
      <c r="BK92" s="325"/>
      <c r="BL92" s="325"/>
      <c r="BM92" s="325"/>
      <c r="BN92" s="325"/>
      <c r="BO92" s="326"/>
    </row>
    <row r="93" spans="2:67" ht="8.25" customHeight="1" x14ac:dyDescent="0.15">
      <c r="B93" s="25"/>
      <c r="E93" s="25"/>
      <c r="F93" s="25"/>
      <c r="G93" s="25"/>
      <c r="H93" s="25"/>
      <c r="I93" s="25"/>
      <c r="J93" s="25"/>
      <c r="K93" s="25"/>
      <c r="L93" s="25"/>
      <c r="M93" s="242">
        <v>25</v>
      </c>
      <c r="N93" s="25"/>
      <c r="O93" s="313" t="s">
        <v>88</v>
      </c>
      <c r="P93" s="314"/>
      <c r="Q93" s="314"/>
      <c r="R93" s="315"/>
      <c r="S93" s="143">
        <v>10000</v>
      </c>
      <c r="T93" s="144"/>
      <c r="U93" s="144"/>
      <c r="V93" s="145"/>
      <c r="W93" s="143">
        <v>5000</v>
      </c>
      <c r="X93" s="144"/>
      <c r="Y93" s="144"/>
      <c r="Z93" s="152"/>
      <c r="AA93" s="319" t="str">
        <f>IF(AI139&gt;9999999,$AA139,"")</f>
        <v/>
      </c>
      <c r="AB93" s="322" t="str">
        <f>IF(AI139&gt;999999,$AB139,"")</f>
        <v/>
      </c>
      <c r="AC93" s="322" t="str">
        <f>IF(AI139&gt;99999,$AC139,"")</f>
        <v/>
      </c>
      <c r="AD93" s="322" t="str">
        <f>IF(AI139&gt;9999,$AD139,"")</f>
        <v/>
      </c>
      <c r="AE93" s="322" t="str">
        <f>IF(AI139&gt;999,$AE139,"")</f>
        <v>7</v>
      </c>
      <c r="AF93" s="322" t="str">
        <f>IF(AI139&gt;99,$AF139,"")</f>
        <v>5</v>
      </c>
      <c r="AG93" s="322" t="str">
        <f>IF(AI139&gt;9,$AG139,"")</f>
        <v>0</v>
      </c>
      <c r="AH93" s="346" t="str">
        <f>IF(AI139=0,"",$AH139)</f>
        <v>0</v>
      </c>
      <c r="AY93" s="243"/>
      <c r="BA93" s="329"/>
      <c r="BB93" s="335"/>
      <c r="BC93" s="335"/>
      <c r="BD93" s="335"/>
      <c r="BE93" s="335"/>
      <c r="BF93" s="335"/>
      <c r="BG93" s="336"/>
      <c r="BH93" s="255"/>
      <c r="BJ93" s="36"/>
      <c r="BK93" s="161" t="s">
        <v>109</v>
      </c>
      <c r="BL93" s="325"/>
      <c r="BM93" s="325"/>
      <c r="BN93" s="325"/>
      <c r="BO93" s="326"/>
    </row>
    <row r="94" spans="2:67" ht="8.25" customHeight="1" x14ac:dyDescent="0.15">
      <c r="B94" s="25"/>
      <c r="E94" s="25"/>
      <c r="F94" s="25"/>
      <c r="G94" s="25"/>
      <c r="H94" s="25"/>
      <c r="I94" s="25"/>
      <c r="J94" s="25"/>
      <c r="K94" s="25"/>
      <c r="L94" s="25"/>
      <c r="M94" s="243"/>
      <c r="N94" s="25"/>
      <c r="O94" s="276"/>
      <c r="P94" s="277"/>
      <c r="Q94" s="277"/>
      <c r="R94" s="278"/>
      <c r="S94" s="146"/>
      <c r="T94" s="147"/>
      <c r="U94" s="147"/>
      <c r="V94" s="148"/>
      <c r="W94" s="146"/>
      <c r="X94" s="147"/>
      <c r="Y94" s="147"/>
      <c r="Z94" s="153"/>
      <c r="AA94" s="320"/>
      <c r="AB94" s="323"/>
      <c r="AC94" s="323"/>
      <c r="AD94" s="323"/>
      <c r="AE94" s="323"/>
      <c r="AF94" s="323"/>
      <c r="AG94" s="323"/>
      <c r="AH94" s="347"/>
      <c r="AY94" s="243"/>
      <c r="BA94" s="329"/>
      <c r="BB94" s="335"/>
      <c r="BC94" s="335"/>
      <c r="BD94" s="335"/>
      <c r="BE94" s="335"/>
      <c r="BF94" s="335"/>
      <c r="BG94" s="336"/>
      <c r="BH94" s="255"/>
      <c r="BJ94" s="36"/>
      <c r="BK94" s="325"/>
      <c r="BL94" s="325"/>
      <c r="BM94" s="325"/>
      <c r="BN94" s="325"/>
      <c r="BO94" s="326"/>
    </row>
    <row r="95" spans="2:67" ht="8.25" customHeight="1" x14ac:dyDescent="0.15">
      <c r="B95" s="25"/>
      <c r="E95" s="25"/>
      <c r="F95" s="25"/>
      <c r="G95" s="25"/>
      <c r="H95" s="25"/>
      <c r="I95" s="25"/>
      <c r="J95" s="25"/>
      <c r="K95" s="25"/>
      <c r="L95" s="25"/>
      <c r="M95" s="244"/>
      <c r="N95" s="25"/>
      <c r="O95" s="316"/>
      <c r="P95" s="317"/>
      <c r="Q95" s="317"/>
      <c r="R95" s="318"/>
      <c r="S95" s="149"/>
      <c r="T95" s="150"/>
      <c r="U95" s="150"/>
      <c r="V95" s="151"/>
      <c r="W95" s="149"/>
      <c r="X95" s="150"/>
      <c r="Y95" s="150"/>
      <c r="Z95" s="154"/>
      <c r="AA95" s="321"/>
      <c r="AB95" s="324"/>
      <c r="AC95" s="324"/>
      <c r="AD95" s="324"/>
      <c r="AE95" s="324"/>
      <c r="AF95" s="324"/>
      <c r="AG95" s="324"/>
      <c r="AH95" s="348"/>
      <c r="AY95" s="244"/>
      <c r="BA95" s="330"/>
      <c r="BB95" s="337"/>
      <c r="BC95" s="337"/>
      <c r="BD95" s="337"/>
      <c r="BE95" s="337"/>
      <c r="BF95" s="337"/>
      <c r="BG95" s="338"/>
      <c r="BH95" s="256"/>
      <c r="BJ95" s="38"/>
      <c r="BK95" s="39"/>
      <c r="BL95" s="39"/>
      <c r="BM95" s="39"/>
      <c r="BN95" s="39"/>
      <c r="BO95" s="40"/>
    </row>
    <row r="96" spans="2:67" ht="8.25" customHeight="1" x14ac:dyDescent="0.15">
      <c r="B96" s="25"/>
      <c r="E96" s="25"/>
      <c r="F96" s="25"/>
      <c r="G96" s="25"/>
      <c r="H96" s="25"/>
      <c r="I96" s="25"/>
      <c r="J96" s="25"/>
      <c r="K96" s="25"/>
      <c r="L96" s="25"/>
      <c r="M96" s="242">
        <v>26</v>
      </c>
      <c r="N96" s="25"/>
      <c r="O96" s="313" t="s">
        <v>110</v>
      </c>
      <c r="P96" s="314"/>
      <c r="Q96" s="314"/>
      <c r="R96" s="315"/>
      <c r="S96" s="202">
        <f>SUM(S78:V95)</f>
        <v>87803551</v>
      </c>
      <c r="T96" s="203"/>
      <c r="U96" s="203"/>
      <c r="V96" s="204"/>
      <c r="W96" s="202">
        <f>SUM(W78:Z95)</f>
        <v>71588297</v>
      </c>
      <c r="X96" s="203"/>
      <c r="Y96" s="203"/>
      <c r="Z96" s="204"/>
      <c r="AA96" s="319" t="str">
        <f>IF(AI142&gt;9999999,$AA142,"")</f>
        <v>7</v>
      </c>
      <c r="AB96" s="322" t="str">
        <f>IF(AI142&gt;999999,$AB142,"")</f>
        <v>9</v>
      </c>
      <c r="AC96" s="322" t="str">
        <f>IF(AI142&gt;99999,$AC142,"")</f>
        <v>6</v>
      </c>
      <c r="AD96" s="322" t="str">
        <f>IF(AI142&gt;9999,$AD142,"")</f>
        <v>9</v>
      </c>
      <c r="AE96" s="322" t="str">
        <f>IF(AI142&gt;999,$AE142,"")</f>
        <v>5</v>
      </c>
      <c r="AF96" s="322" t="str">
        <f>IF(AI142&gt;99,$AF142,"")</f>
        <v>9</v>
      </c>
      <c r="AG96" s="322" t="str">
        <f>IF(AI142&gt;9,$AG142,"")</f>
        <v>2</v>
      </c>
      <c r="AH96" s="346" t="str">
        <f>IF(AI142=0,"",$AH142)</f>
        <v>4</v>
      </c>
    </row>
    <row r="97" spans="2:63" ht="8.25" customHeight="1" x14ac:dyDescent="0.15">
      <c r="B97" s="25"/>
      <c r="E97" s="25"/>
      <c r="F97" s="25"/>
      <c r="G97" s="25"/>
      <c r="H97" s="25"/>
      <c r="I97" s="25"/>
      <c r="J97" s="25"/>
      <c r="K97" s="25"/>
      <c r="L97" s="25"/>
      <c r="M97" s="243"/>
      <c r="N97" s="25"/>
      <c r="O97" s="276"/>
      <c r="P97" s="277"/>
      <c r="Q97" s="277"/>
      <c r="R97" s="278"/>
      <c r="S97" s="205"/>
      <c r="T97" s="206"/>
      <c r="U97" s="206"/>
      <c r="V97" s="207"/>
      <c r="W97" s="205"/>
      <c r="X97" s="206"/>
      <c r="Y97" s="206"/>
      <c r="Z97" s="207"/>
      <c r="AA97" s="320"/>
      <c r="AB97" s="323"/>
      <c r="AC97" s="323"/>
      <c r="AD97" s="323"/>
      <c r="AE97" s="323"/>
      <c r="AF97" s="323"/>
      <c r="AG97" s="323"/>
      <c r="AH97" s="347"/>
    </row>
    <row r="98" spans="2:63" ht="8.25" customHeight="1" x14ac:dyDescent="0.15">
      <c r="B98" s="25"/>
      <c r="E98" s="25"/>
      <c r="F98" s="25"/>
      <c r="G98" s="25"/>
      <c r="H98" s="25"/>
      <c r="I98" s="25"/>
      <c r="J98" s="25"/>
      <c r="K98" s="25"/>
      <c r="L98" s="25"/>
      <c r="M98" s="244"/>
      <c r="N98" s="25"/>
      <c r="O98" s="316"/>
      <c r="P98" s="317"/>
      <c r="Q98" s="317"/>
      <c r="R98" s="318"/>
      <c r="S98" s="208"/>
      <c r="T98" s="209"/>
      <c r="U98" s="209"/>
      <c r="V98" s="210"/>
      <c r="W98" s="208"/>
      <c r="X98" s="209"/>
      <c r="Y98" s="209"/>
      <c r="Z98" s="210"/>
      <c r="AA98" s="321"/>
      <c r="AB98" s="324"/>
      <c r="AC98" s="324"/>
      <c r="AD98" s="324"/>
      <c r="AE98" s="324"/>
      <c r="AF98" s="324"/>
      <c r="AG98" s="324"/>
      <c r="AH98" s="348"/>
    </row>
    <row r="99" spans="2:63" ht="8.25" customHeight="1" x14ac:dyDescent="0.15">
      <c r="B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row>
    <row r="100" spans="2:63" ht="8.25" customHeight="1" x14ac:dyDescent="0.15">
      <c r="O100" s="211" t="s">
        <v>111</v>
      </c>
      <c r="P100" s="364"/>
      <c r="Q100" s="364"/>
      <c r="R100" s="364"/>
      <c r="S100" s="364"/>
      <c r="T100" s="364"/>
      <c r="U100" s="364"/>
      <c r="V100" s="364"/>
      <c r="W100" s="364"/>
      <c r="X100" s="364"/>
      <c r="Y100" s="364"/>
      <c r="Z100" s="364"/>
      <c r="AA100" s="364"/>
      <c r="AB100" s="364"/>
      <c r="AC100" s="364"/>
      <c r="AD100" s="364"/>
      <c r="AE100" s="364"/>
      <c r="AF100" s="364"/>
      <c r="AG100" s="364"/>
      <c r="AH100" s="365"/>
      <c r="AJ100" s="42" t="s">
        <v>112</v>
      </c>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1"/>
    </row>
    <row r="101" spans="2:63" ht="7.5" customHeight="1" x14ac:dyDescent="0.15">
      <c r="O101" s="366"/>
      <c r="P101" s="367"/>
      <c r="Q101" s="367"/>
      <c r="R101" s="367"/>
      <c r="S101" s="367"/>
      <c r="T101" s="367"/>
      <c r="U101" s="367"/>
      <c r="V101" s="367"/>
      <c r="W101" s="367"/>
      <c r="X101" s="367"/>
      <c r="Y101" s="367"/>
      <c r="Z101" s="367"/>
      <c r="AA101" s="367"/>
      <c r="AB101" s="367"/>
      <c r="AC101" s="367"/>
      <c r="AD101" s="367"/>
      <c r="AE101" s="367"/>
      <c r="AF101" s="367"/>
      <c r="AG101" s="367"/>
      <c r="AH101" s="368"/>
      <c r="AJ101" s="222"/>
      <c r="AK101" s="223"/>
      <c r="AL101" s="223"/>
      <c r="AM101" s="223"/>
      <c r="AN101" s="223"/>
      <c r="AO101" s="223"/>
      <c r="AP101" s="223"/>
      <c r="AQ101" s="223"/>
      <c r="AR101" s="223"/>
      <c r="AS101" s="223"/>
      <c r="AT101" s="223"/>
      <c r="AU101" s="223"/>
      <c r="AV101" s="223"/>
      <c r="AW101" s="223"/>
      <c r="AX101" s="223"/>
      <c r="AY101" s="223"/>
      <c r="AZ101" s="223"/>
      <c r="BA101" s="223"/>
      <c r="BB101" s="223"/>
      <c r="BC101" s="223"/>
      <c r="BD101" s="223"/>
      <c r="BE101" s="223"/>
      <c r="BF101" s="223"/>
      <c r="BG101" s="223"/>
      <c r="BH101" s="223"/>
      <c r="BI101" s="223"/>
      <c r="BJ101" s="223"/>
      <c r="BK101" s="224"/>
    </row>
    <row r="102" spans="2:63" ht="7.5" customHeight="1" x14ac:dyDescent="0.15">
      <c r="O102" s="366"/>
      <c r="P102" s="367"/>
      <c r="Q102" s="367"/>
      <c r="R102" s="367"/>
      <c r="S102" s="367"/>
      <c r="T102" s="367"/>
      <c r="U102" s="367"/>
      <c r="V102" s="367"/>
      <c r="W102" s="367"/>
      <c r="X102" s="367"/>
      <c r="Y102" s="367"/>
      <c r="Z102" s="367"/>
      <c r="AA102" s="367"/>
      <c r="AB102" s="367"/>
      <c r="AC102" s="367"/>
      <c r="AD102" s="367"/>
      <c r="AE102" s="367"/>
      <c r="AF102" s="367"/>
      <c r="AG102" s="367"/>
      <c r="AH102" s="368"/>
      <c r="AJ102" s="222"/>
      <c r="AK102" s="223"/>
      <c r="AL102" s="223"/>
      <c r="AM102" s="223"/>
      <c r="AN102" s="223"/>
      <c r="AO102" s="223"/>
      <c r="AP102" s="223"/>
      <c r="AQ102" s="223"/>
      <c r="AR102" s="223"/>
      <c r="AS102" s="223"/>
      <c r="AT102" s="223"/>
      <c r="AU102" s="223"/>
      <c r="AV102" s="223"/>
      <c r="AW102" s="223"/>
      <c r="AX102" s="223"/>
      <c r="AY102" s="223"/>
      <c r="AZ102" s="223"/>
      <c r="BA102" s="223"/>
      <c r="BB102" s="223"/>
      <c r="BC102" s="223"/>
      <c r="BD102" s="223"/>
      <c r="BE102" s="223"/>
      <c r="BF102" s="223"/>
      <c r="BG102" s="223"/>
      <c r="BH102" s="223"/>
      <c r="BI102" s="223"/>
      <c r="BJ102" s="223"/>
      <c r="BK102" s="224"/>
    </row>
    <row r="103" spans="2:63" ht="7.5" customHeight="1" x14ac:dyDescent="0.15">
      <c r="O103" s="366"/>
      <c r="P103" s="367"/>
      <c r="Q103" s="367"/>
      <c r="R103" s="367"/>
      <c r="S103" s="367"/>
      <c r="T103" s="367"/>
      <c r="U103" s="367"/>
      <c r="V103" s="367"/>
      <c r="W103" s="367"/>
      <c r="X103" s="367"/>
      <c r="Y103" s="367"/>
      <c r="Z103" s="367"/>
      <c r="AA103" s="367"/>
      <c r="AB103" s="367"/>
      <c r="AC103" s="367"/>
      <c r="AD103" s="367"/>
      <c r="AE103" s="367"/>
      <c r="AF103" s="367"/>
      <c r="AG103" s="367"/>
      <c r="AH103" s="368"/>
      <c r="AJ103" s="222"/>
      <c r="AK103" s="223"/>
      <c r="AL103" s="223"/>
      <c r="AM103" s="223"/>
      <c r="AN103" s="223"/>
      <c r="AO103" s="223"/>
      <c r="AP103" s="223"/>
      <c r="AQ103" s="223"/>
      <c r="AR103" s="223"/>
      <c r="AS103" s="223"/>
      <c r="AT103" s="223"/>
      <c r="AU103" s="223"/>
      <c r="AV103" s="223"/>
      <c r="AW103" s="223"/>
      <c r="AX103" s="223"/>
      <c r="AY103" s="223"/>
      <c r="AZ103" s="223"/>
      <c r="BA103" s="223"/>
      <c r="BB103" s="223"/>
      <c r="BC103" s="223"/>
      <c r="BD103" s="223"/>
      <c r="BE103" s="223"/>
      <c r="BF103" s="223"/>
      <c r="BG103" s="223"/>
      <c r="BH103" s="223"/>
      <c r="BI103" s="223"/>
      <c r="BJ103" s="223"/>
      <c r="BK103" s="224"/>
    </row>
    <row r="104" spans="2:63" ht="7.5" customHeight="1" x14ac:dyDescent="0.15">
      <c r="O104" s="369"/>
      <c r="P104" s="370"/>
      <c r="Q104" s="370"/>
      <c r="R104" s="370"/>
      <c r="S104" s="370"/>
      <c r="T104" s="370"/>
      <c r="U104" s="370"/>
      <c r="V104" s="370"/>
      <c r="W104" s="370"/>
      <c r="X104" s="370"/>
      <c r="Y104" s="370"/>
      <c r="Z104" s="370"/>
      <c r="AA104" s="370"/>
      <c r="AB104" s="370"/>
      <c r="AC104" s="370"/>
      <c r="AD104" s="370"/>
      <c r="AE104" s="370"/>
      <c r="AF104" s="370"/>
      <c r="AG104" s="370"/>
      <c r="AH104" s="371"/>
      <c r="AJ104" s="222"/>
      <c r="AK104" s="223"/>
      <c r="AL104" s="223"/>
      <c r="AM104" s="223"/>
      <c r="AN104" s="223"/>
      <c r="AO104" s="223"/>
      <c r="AP104" s="223"/>
      <c r="AQ104" s="223"/>
      <c r="AR104" s="223"/>
      <c r="AS104" s="223"/>
      <c r="AT104" s="223"/>
      <c r="AU104" s="223"/>
      <c r="AV104" s="223"/>
      <c r="AW104" s="223"/>
      <c r="AX104" s="223"/>
      <c r="AY104" s="223"/>
      <c r="AZ104" s="223"/>
      <c r="BA104" s="223"/>
      <c r="BB104" s="223"/>
      <c r="BC104" s="223"/>
      <c r="BD104" s="223"/>
      <c r="BE104" s="223"/>
      <c r="BF104" s="223"/>
      <c r="BG104" s="223"/>
      <c r="BH104" s="223"/>
      <c r="BI104" s="223"/>
      <c r="BJ104" s="223"/>
      <c r="BK104" s="224"/>
    </row>
    <row r="105" spans="2:63" ht="7.5" customHeight="1" x14ac:dyDescent="0.15">
      <c r="Y105" s="25"/>
      <c r="Z105" s="25"/>
      <c r="AA105" s="25"/>
      <c r="AB105" s="25"/>
      <c r="AC105" s="25"/>
      <c r="AD105" s="25"/>
      <c r="AE105" s="25"/>
      <c r="AF105" s="25"/>
      <c r="AG105" s="25"/>
      <c r="AH105" s="25"/>
      <c r="AJ105" s="222"/>
      <c r="AK105" s="223"/>
      <c r="AL105" s="223"/>
      <c r="AM105" s="223"/>
      <c r="AN105" s="223"/>
      <c r="AO105" s="223"/>
      <c r="AP105" s="223"/>
      <c r="AQ105" s="223"/>
      <c r="AR105" s="223"/>
      <c r="AS105" s="223"/>
      <c r="AT105" s="223"/>
      <c r="AU105" s="223"/>
      <c r="AV105" s="223"/>
      <c r="AW105" s="223"/>
      <c r="AX105" s="223"/>
      <c r="AY105" s="223"/>
      <c r="AZ105" s="223"/>
      <c r="BA105" s="223"/>
      <c r="BB105" s="223"/>
      <c r="BC105" s="223"/>
      <c r="BD105" s="223"/>
      <c r="BE105" s="223"/>
      <c r="BF105" s="223"/>
      <c r="BG105" s="223"/>
      <c r="BH105" s="223"/>
      <c r="BI105" s="223"/>
      <c r="BJ105" s="223"/>
      <c r="BK105" s="224"/>
    </row>
    <row r="106" spans="2:63" ht="7.5" customHeight="1" x14ac:dyDescent="0.15">
      <c r="N106" s="11">
        <v>10</v>
      </c>
      <c r="X106" s="11">
        <v>20</v>
      </c>
      <c r="Y106" s="25"/>
      <c r="Z106" s="25"/>
      <c r="AA106" s="25"/>
      <c r="AB106" s="25"/>
      <c r="AC106" s="25"/>
      <c r="AD106" s="25"/>
      <c r="AE106" s="25"/>
      <c r="AF106" s="25"/>
      <c r="AG106" s="25"/>
      <c r="AH106" s="25"/>
      <c r="AJ106" s="222"/>
      <c r="AK106" s="223"/>
      <c r="AL106" s="223"/>
      <c r="AM106" s="223"/>
      <c r="AN106" s="223"/>
      <c r="AO106" s="223"/>
      <c r="AP106" s="223"/>
      <c r="AQ106" s="223"/>
      <c r="AR106" s="223"/>
      <c r="AS106" s="223"/>
      <c r="AT106" s="223"/>
      <c r="AU106" s="223"/>
      <c r="AV106" s="223"/>
      <c r="AW106" s="223"/>
      <c r="AX106" s="223"/>
      <c r="AY106" s="223"/>
      <c r="AZ106" s="223"/>
      <c r="BA106" s="223"/>
      <c r="BB106" s="223"/>
      <c r="BC106" s="223"/>
      <c r="BD106" s="223"/>
      <c r="BE106" s="223"/>
      <c r="BF106" s="223"/>
      <c r="BG106" s="223"/>
      <c r="BH106" s="223"/>
      <c r="BI106" s="223"/>
      <c r="BJ106" s="223"/>
      <c r="BK106" s="224"/>
    </row>
    <row r="107" spans="2:63" ht="7.5" customHeight="1" x14ac:dyDescent="0.15">
      <c r="B107" s="242">
        <v>111</v>
      </c>
      <c r="D107" s="257" t="s">
        <v>113</v>
      </c>
      <c r="E107" s="84"/>
      <c r="F107" s="62"/>
      <c r="G107" s="62"/>
      <c r="H107" s="62"/>
      <c r="I107" s="62"/>
      <c r="J107" s="62"/>
      <c r="K107" s="62"/>
      <c r="L107" s="62"/>
      <c r="M107" s="62"/>
      <c r="N107" s="62"/>
      <c r="O107" s="62"/>
      <c r="P107" s="62"/>
      <c r="Q107" s="62"/>
      <c r="R107" s="62"/>
      <c r="S107" s="62"/>
      <c r="T107" s="62"/>
      <c r="U107" s="62"/>
      <c r="V107" s="62"/>
      <c r="W107" s="62"/>
      <c r="X107" s="87"/>
      <c r="Y107" s="25"/>
      <c r="Z107" s="25"/>
      <c r="AA107" s="25"/>
      <c r="AB107" s="25"/>
      <c r="AC107" s="25"/>
      <c r="AD107" s="25"/>
      <c r="AE107" s="25"/>
      <c r="AF107" s="25"/>
      <c r="AG107" s="25"/>
      <c r="AH107" s="25"/>
      <c r="AJ107" s="222"/>
      <c r="AK107" s="223"/>
      <c r="AL107" s="223"/>
      <c r="AM107" s="223"/>
      <c r="AN107" s="223"/>
      <c r="AO107" s="223"/>
      <c r="AP107" s="223"/>
      <c r="AQ107" s="223"/>
      <c r="AR107" s="223"/>
      <c r="AS107" s="223"/>
      <c r="AT107" s="223"/>
      <c r="AU107" s="223"/>
      <c r="AV107" s="223"/>
      <c r="AW107" s="223"/>
      <c r="AX107" s="223"/>
      <c r="AY107" s="223"/>
      <c r="AZ107" s="223"/>
      <c r="BA107" s="223"/>
      <c r="BB107" s="223"/>
      <c r="BC107" s="223"/>
      <c r="BD107" s="223"/>
      <c r="BE107" s="223"/>
      <c r="BF107" s="223"/>
      <c r="BG107" s="223"/>
      <c r="BH107" s="223"/>
      <c r="BI107" s="223"/>
      <c r="BJ107" s="223"/>
      <c r="BK107" s="224"/>
    </row>
    <row r="108" spans="2:63" ht="7.5" customHeight="1" x14ac:dyDescent="0.15">
      <c r="B108" s="243"/>
      <c r="D108" s="260"/>
      <c r="E108" s="85"/>
      <c r="F108" s="63"/>
      <c r="G108" s="63"/>
      <c r="H108" s="63"/>
      <c r="I108" s="63"/>
      <c r="J108" s="63"/>
      <c r="K108" s="63"/>
      <c r="L108" s="63"/>
      <c r="M108" s="63"/>
      <c r="N108" s="63"/>
      <c r="O108" s="63"/>
      <c r="P108" s="63"/>
      <c r="Q108" s="63"/>
      <c r="R108" s="63"/>
      <c r="S108" s="63"/>
      <c r="T108" s="63"/>
      <c r="U108" s="63"/>
      <c r="V108" s="63"/>
      <c r="W108" s="63"/>
      <c r="X108" s="88"/>
      <c r="Y108" s="25"/>
      <c r="Z108" s="25"/>
      <c r="AA108" s="25"/>
      <c r="AB108" s="25"/>
      <c r="AC108" s="25"/>
      <c r="AD108" s="25"/>
      <c r="AE108" s="25"/>
      <c r="AF108" s="25"/>
      <c r="AG108" s="25"/>
      <c r="AH108" s="25"/>
      <c r="AJ108" s="225"/>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c r="BG108" s="226"/>
      <c r="BH108" s="226"/>
      <c r="BI108" s="226"/>
      <c r="BJ108" s="226"/>
      <c r="BK108" s="227"/>
    </row>
    <row r="109" spans="2:63" ht="7.5" customHeight="1" x14ac:dyDescent="0.15">
      <c r="B109" s="243"/>
      <c r="D109" s="260"/>
      <c r="E109" s="85"/>
      <c r="F109" s="63"/>
      <c r="G109" s="63"/>
      <c r="H109" s="63"/>
      <c r="I109" s="63"/>
      <c r="J109" s="63"/>
      <c r="K109" s="63"/>
      <c r="L109" s="63"/>
      <c r="M109" s="63"/>
      <c r="N109" s="63"/>
      <c r="O109" s="63"/>
      <c r="P109" s="63"/>
      <c r="Q109" s="63"/>
      <c r="R109" s="63"/>
      <c r="S109" s="63"/>
      <c r="T109" s="63"/>
      <c r="U109" s="63"/>
      <c r="V109" s="63"/>
      <c r="W109" s="63"/>
      <c r="X109" s="88"/>
      <c r="Y109" s="25"/>
      <c r="Z109" s="25"/>
      <c r="AA109" s="25"/>
      <c r="AB109" s="25"/>
      <c r="AC109" s="25"/>
      <c r="AD109" s="25"/>
      <c r="AE109" s="25"/>
      <c r="AF109" s="25"/>
      <c r="AG109" s="25"/>
      <c r="AH109" s="25"/>
    </row>
    <row r="110" spans="2:63" ht="7.5" customHeight="1" x14ac:dyDescent="0.15">
      <c r="B110" s="244"/>
      <c r="D110" s="263"/>
      <c r="E110" s="86"/>
      <c r="F110" s="64"/>
      <c r="G110" s="64"/>
      <c r="H110" s="64"/>
      <c r="I110" s="64"/>
      <c r="J110" s="64"/>
      <c r="K110" s="64"/>
      <c r="L110" s="64"/>
      <c r="M110" s="64"/>
      <c r="N110" s="64"/>
      <c r="O110" s="64"/>
      <c r="P110" s="64"/>
      <c r="Q110" s="64"/>
      <c r="R110" s="64"/>
      <c r="S110" s="64"/>
      <c r="T110" s="64"/>
      <c r="U110" s="64"/>
      <c r="V110" s="64"/>
      <c r="W110" s="64"/>
      <c r="X110" s="89"/>
    </row>
    <row r="111" spans="2:63" ht="7.5" customHeight="1" x14ac:dyDescent="0.15"/>
    <row r="112" spans="2:63" ht="7.5" customHeight="1" x14ac:dyDescent="0.15"/>
    <row r="113" spans="15:44" ht="7.5" customHeight="1" x14ac:dyDescent="0.15"/>
    <row r="114" spans="15:44" ht="7.5" customHeight="1" x14ac:dyDescent="0.15"/>
    <row r="115" spans="15:44" ht="7.5" customHeight="1" x14ac:dyDescent="0.15"/>
    <row r="116" spans="15:44" ht="7.5" customHeight="1" x14ac:dyDescent="0.15"/>
    <row r="117" spans="15:44" ht="8.25" hidden="1" customHeight="1" x14ac:dyDescent="0.15">
      <c r="O117" s="304" t="s">
        <v>76</v>
      </c>
      <c r="P117" s="305"/>
      <c r="Q117" s="305"/>
      <c r="R117" s="306"/>
      <c r="S117" s="304" t="s">
        <v>77</v>
      </c>
      <c r="T117" s="305"/>
      <c r="U117" s="305"/>
      <c r="V117" s="305"/>
      <c r="W117" s="305"/>
      <c r="X117" s="305"/>
      <c r="Y117" s="305"/>
      <c r="Z117" s="306"/>
      <c r="AA117" s="304" t="s">
        <v>71</v>
      </c>
      <c r="AB117" s="305"/>
      <c r="AC117" s="305"/>
      <c r="AD117" s="305"/>
      <c r="AE117" s="305"/>
      <c r="AF117" s="305"/>
      <c r="AG117" s="305"/>
      <c r="AH117" s="306"/>
    </row>
    <row r="118" spans="15:44" ht="8.25" hidden="1" customHeight="1" x14ac:dyDescent="0.15">
      <c r="O118" s="307"/>
      <c r="P118" s="234"/>
      <c r="Q118" s="234"/>
      <c r="R118" s="308"/>
      <c r="S118" s="307"/>
      <c r="T118" s="234"/>
      <c r="U118" s="234"/>
      <c r="V118" s="234"/>
      <c r="W118" s="234"/>
      <c r="X118" s="234"/>
      <c r="Y118" s="234"/>
      <c r="Z118" s="308"/>
      <c r="AA118" s="307"/>
      <c r="AB118" s="234"/>
      <c r="AC118" s="234"/>
      <c r="AD118" s="234"/>
      <c r="AE118" s="234"/>
      <c r="AF118" s="234"/>
      <c r="AG118" s="234"/>
      <c r="AH118" s="308"/>
    </row>
    <row r="119" spans="15:44" ht="8.25" hidden="1" customHeight="1" x14ac:dyDescent="0.15">
      <c r="O119" s="307"/>
      <c r="P119" s="234"/>
      <c r="Q119" s="234"/>
      <c r="R119" s="308"/>
      <c r="S119" s="309"/>
      <c r="T119" s="235"/>
      <c r="U119" s="235"/>
      <c r="V119" s="235"/>
      <c r="W119" s="235"/>
      <c r="X119" s="235"/>
      <c r="Y119" s="235"/>
      <c r="Z119" s="310"/>
      <c r="AA119" s="307"/>
      <c r="AB119" s="234"/>
      <c r="AC119" s="234"/>
      <c r="AD119" s="234"/>
      <c r="AE119" s="234"/>
      <c r="AF119" s="234"/>
      <c r="AG119" s="234"/>
      <c r="AH119" s="308"/>
    </row>
    <row r="120" spans="15:44" ht="8.25" hidden="1" customHeight="1" x14ac:dyDescent="0.15">
      <c r="O120" s="307"/>
      <c r="P120" s="234"/>
      <c r="Q120" s="234"/>
      <c r="R120" s="308"/>
      <c r="S120" s="304" t="s">
        <v>81</v>
      </c>
      <c r="T120" s="305"/>
      <c r="U120" s="305"/>
      <c r="V120" s="306"/>
      <c r="W120" s="304" t="s">
        <v>82</v>
      </c>
      <c r="X120" s="305"/>
      <c r="Y120" s="305"/>
      <c r="Z120" s="306"/>
      <c r="AA120" s="131" t="s">
        <v>83</v>
      </c>
      <c r="AB120" s="234"/>
      <c r="AC120" s="234"/>
      <c r="AD120" s="234"/>
      <c r="AE120" s="234"/>
      <c r="AF120" s="234"/>
      <c r="AG120" s="234"/>
      <c r="AH120" s="308"/>
    </row>
    <row r="121" spans="15:44" ht="8.25" hidden="1" customHeight="1" x14ac:dyDescent="0.15">
      <c r="O121" s="307"/>
      <c r="P121" s="234"/>
      <c r="Q121" s="234"/>
      <c r="R121" s="308"/>
      <c r="S121" s="307"/>
      <c r="T121" s="234"/>
      <c r="U121" s="234"/>
      <c r="V121" s="308"/>
      <c r="W121" s="307"/>
      <c r="X121" s="234"/>
      <c r="Y121" s="234"/>
      <c r="Z121" s="308"/>
      <c r="AA121" s="307"/>
      <c r="AB121" s="234"/>
      <c r="AC121" s="234"/>
      <c r="AD121" s="234"/>
      <c r="AE121" s="234"/>
      <c r="AF121" s="234"/>
      <c r="AG121" s="234"/>
      <c r="AH121" s="308"/>
    </row>
    <row r="122" spans="15:44" ht="8.25" hidden="1" customHeight="1" x14ac:dyDescent="0.15">
      <c r="O122" s="307"/>
      <c r="P122" s="234"/>
      <c r="Q122" s="234"/>
      <c r="R122" s="308"/>
      <c r="S122" s="307"/>
      <c r="T122" s="234"/>
      <c r="U122" s="234"/>
      <c r="V122" s="308"/>
      <c r="W122" s="307"/>
      <c r="X122" s="234"/>
      <c r="Y122" s="234"/>
      <c r="Z122" s="308"/>
      <c r="AA122" s="307"/>
      <c r="AB122" s="234"/>
      <c r="AC122" s="234"/>
      <c r="AD122" s="234"/>
      <c r="AE122" s="234"/>
      <c r="AF122" s="234"/>
      <c r="AG122" s="234"/>
      <c r="AH122" s="308"/>
    </row>
    <row r="123" spans="15:44" ht="8.25" hidden="1" customHeight="1" x14ac:dyDescent="0.15">
      <c r="O123" s="307"/>
      <c r="P123" s="234"/>
      <c r="Q123" s="234"/>
      <c r="R123" s="308"/>
      <c r="S123" s="307"/>
      <c r="T123" s="234"/>
      <c r="U123" s="234"/>
      <c r="V123" s="308"/>
      <c r="W123" s="307"/>
      <c r="X123" s="234"/>
      <c r="Y123" s="234"/>
      <c r="Z123" s="308"/>
      <c r="AA123" s="307"/>
      <c r="AB123" s="234"/>
      <c r="AC123" s="234"/>
      <c r="AD123" s="234"/>
      <c r="AE123" s="234"/>
      <c r="AF123" s="234"/>
      <c r="AG123" s="234"/>
      <c r="AH123" s="308"/>
    </row>
    <row r="124" spans="15:44" ht="8.25" hidden="1" customHeight="1" x14ac:dyDescent="0.15">
      <c r="O124" s="313" t="s">
        <v>9</v>
      </c>
      <c r="P124" s="314"/>
      <c r="Q124" s="314"/>
      <c r="R124" s="315"/>
      <c r="S124" s="202">
        <f>S78</f>
        <v>87654321</v>
      </c>
      <c r="T124" s="203"/>
      <c r="U124" s="203"/>
      <c r="V124" s="204"/>
      <c r="W124" s="202">
        <f>W78</f>
        <v>71357246</v>
      </c>
      <c r="X124" s="203"/>
      <c r="Y124" s="203"/>
      <c r="Z124" s="204"/>
      <c r="AA124" s="319" t="str">
        <f>IF($AQ124=1,9,RIGHT(ROUNDDOWN($AI124/10000000,0),1))</f>
        <v>7</v>
      </c>
      <c r="AB124" s="322" t="str">
        <f>IF($AQ124=1,9,RIGHT(ROUNDDOWN($AI124/1000000,0),1))</f>
        <v>9</v>
      </c>
      <c r="AC124" s="322" t="str">
        <f>IF($AQ124=1,9,RIGHT(ROUNDDOWN($AI124/100000,0),1))</f>
        <v>5</v>
      </c>
      <c r="AD124" s="322" t="str">
        <f>IF($AQ124=1,9,RIGHT(ROUNDDOWN($AI124/10000,0),1))</f>
        <v>0</v>
      </c>
      <c r="AE124" s="322" t="str">
        <f>IF($AQ124=1,9,RIGHT(ROUNDDOWN($AI124/1000,0),1))</f>
        <v>5</v>
      </c>
      <c r="AF124" s="322" t="str">
        <f>IF($AQ124=1,9,RIGHT(ROUNDDOWN($AI124/100,0),1))</f>
        <v>7</v>
      </c>
      <c r="AG124" s="322" t="str">
        <f>IF($AQ124=1,9,RIGHT(ROUNDDOWN($AI124/10,0),1))</f>
        <v>8</v>
      </c>
      <c r="AH124" s="373" t="str">
        <f>IF($AQ124=1,9,RIGHT(ROUNDDOWN($AI124/1,0),1))</f>
        <v>3</v>
      </c>
      <c r="AI124" s="376">
        <f>ROUNDDOWN(AVERAGE(S124,W124),0)</f>
        <v>79505783</v>
      </c>
      <c r="AJ124" s="377"/>
      <c r="AK124" s="377"/>
      <c r="AL124" s="377"/>
      <c r="AM124" s="377"/>
      <c r="AN124" s="377"/>
      <c r="AO124" s="377"/>
      <c r="AP124" s="377"/>
      <c r="AQ124" s="372" t="str">
        <f>IF(AI124&gt;99999999,1,"")</f>
        <v/>
      </c>
      <c r="AR124" s="372"/>
    </row>
    <row r="125" spans="15:44" ht="8.25" hidden="1" customHeight="1" x14ac:dyDescent="0.15">
      <c r="O125" s="276"/>
      <c r="P125" s="277"/>
      <c r="Q125" s="277"/>
      <c r="R125" s="278"/>
      <c r="S125" s="205"/>
      <c r="T125" s="206"/>
      <c r="U125" s="206"/>
      <c r="V125" s="207"/>
      <c r="W125" s="205"/>
      <c r="X125" s="206"/>
      <c r="Y125" s="206"/>
      <c r="Z125" s="207"/>
      <c r="AA125" s="320"/>
      <c r="AB125" s="323"/>
      <c r="AC125" s="323"/>
      <c r="AD125" s="323"/>
      <c r="AE125" s="323"/>
      <c r="AF125" s="323"/>
      <c r="AG125" s="323"/>
      <c r="AH125" s="374"/>
      <c r="AI125" s="377"/>
      <c r="AJ125" s="377"/>
      <c r="AK125" s="377"/>
      <c r="AL125" s="377"/>
      <c r="AM125" s="377"/>
      <c r="AN125" s="377"/>
      <c r="AO125" s="377"/>
      <c r="AP125" s="377"/>
      <c r="AQ125" s="372"/>
      <c r="AR125" s="372"/>
    </row>
    <row r="126" spans="15:44" ht="8.25" hidden="1" customHeight="1" x14ac:dyDescent="0.15">
      <c r="O126" s="316"/>
      <c r="P126" s="317"/>
      <c r="Q126" s="317"/>
      <c r="R126" s="318"/>
      <c r="S126" s="208"/>
      <c r="T126" s="209"/>
      <c r="U126" s="209"/>
      <c r="V126" s="210"/>
      <c r="W126" s="208"/>
      <c r="X126" s="209"/>
      <c r="Y126" s="209"/>
      <c r="Z126" s="210"/>
      <c r="AA126" s="321"/>
      <c r="AB126" s="324"/>
      <c r="AC126" s="324"/>
      <c r="AD126" s="324"/>
      <c r="AE126" s="324"/>
      <c r="AF126" s="324"/>
      <c r="AG126" s="324"/>
      <c r="AH126" s="375"/>
      <c r="AI126" s="377"/>
      <c r="AJ126" s="377"/>
      <c r="AK126" s="377"/>
      <c r="AL126" s="377"/>
      <c r="AM126" s="377"/>
      <c r="AN126" s="377"/>
      <c r="AO126" s="377"/>
      <c r="AP126" s="377"/>
      <c r="AQ126" s="372"/>
      <c r="AR126" s="372"/>
    </row>
    <row r="127" spans="15:44" ht="8.25" hidden="1" customHeight="1" x14ac:dyDescent="0.15">
      <c r="O127" s="313" t="s">
        <v>92</v>
      </c>
      <c r="P127" s="314"/>
      <c r="Q127" s="314"/>
      <c r="R127" s="315"/>
      <c r="S127" s="202">
        <f>S81</f>
        <v>312</v>
      </c>
      <c r="T127" s="203"/>
      <c r="U127" s="203"/>
      <c r="V127" s="204"/>
      <c r="W127" s="202">
        <f>W81</f>
        <v>497</v>
      </c>
      <c r="X127" s="203"/>
      <c r="Y127" s="203"/>
      <c r="Z127" s="204"/>
      <c r="AA127" s="319" t="str">
        <f>IF($AQ127=1,9,RIGHT(ROUNDDOWN($AI127/10000000,0),1))</f>
        <v>0</v>
      </c>
      <c r="AB127" s="322" t="str">
        <f>IF($AQ127=1,9,RIGHT(ROUNDDOWN($AI127/1000000,0),1))</f>
        <v>0</v>
      </c>
      <c r="AC127" s="322" t="str">
        <f>IF($AQ127=1,9,RIGHT(ROUNDDOWN($AI127/100000,0),1))</f>
        <v>0</v>
      </c>
      <c r="AD127" s="322" t="str">
        <f>IF($AQ127=1,9,RIGHT(ROUNDDOWN($AI127/10000,0),1))</f>
        <v>0</v>
      </c>
      <c r="AE127" s="322" t="str">
        <f>IF($AQ127=1,9,RIGHT(ROUNDDOWN($AI127/1000,0),1))</f>
        <v>0</v>
      </c>
      <c r="AF127" s="322" t="str">
        <f>IF($AQ127=1,9,RIGHT(ROUNDDOWN($AI127/100,0),1))</f>
        <v>4</v>
      </c>
      <c r="AG127" s="322" t="str">
        <f>IF($AQ127=1,9,RIGHT(ROUNDDOWN($AI127/10,0),1))</f>
        <v>0</v>
      </c>
      <c r="AH127" s="373" t="str">
        <f>IF($AQ127=1,9,RIGHT(ROUNDDOWN($AI127/1,0),1))</f>
        <v>4</v>
      </c>
      <c r="AI127" s="376">
        <f>ROUNDDOWN(AVERAGE(S127,W127),0)</f>
        <v>404</v>
      </c>
      <c r="AJ127" s="377"/>
      <c r="AK127" s="377"/>
      <c r="AL127" s="377"/>
      <c r="AM127" s="377"/>
      <c r="AN127" s="377"/>
      <c r="AO127" s="377"/>
      <c r="AP127" s="377"/>
      <c r="AQ127" s="372" t="str">
        <f>IF(AI127&gt;99999999,1,"")</f>
        <v/>
      </c>
      <c r="AR127" s="372"/>
    </row>
    <row r="128" spans="15:44" ht="8.25" hidden="1" customHeight="1" x14ac:dyDescent="0.15">
      <c r="O128" s="276"/>
      <c r="P128" s="277"/>
      <c r="Q128" s="277"/>
      <c r="R128" s="278"/>
      <c r="S128" s="205"/>
      <c r="T128" s="206"/>
      <c r="U128" s="206"/>
      <c r="V128" s="207"/>
      <c r="W128" s="205"/>
      <c r="X128" s="206"/>
      <c r="Y128" s="206"/>
      <c r="Z128" s="207"/>
      <c r="AA128" s="320"/>
      <c r="AB128" s="323"/>
      <c r="AC128" s="323"/>
      <c r="AD128" s="323"/>
      <c r="AE128" s="323"/>
      <c r="AF128" s="323"/>
      <c r="AG128" s="323"/>
      <c r="AH128" s="374"/>
      <c r="AI128" s="377"/>
      <c r="AJ128" s="377"/>
      <c r="AK128" s="377"/>
      <c r="AL128" s="377"/>
      <c r="AM128" s="377"/>
      <c r="AN128" s="377"/>
      <c r="AO128" s="377"/>
      <c r="AP128" s="377"/>
      <c r="AQ128" s="372"/>
      <c r="AR128" s="372"/>
    </row>
    <row r="129" spans="15:44" ht="8.25" hidden="1" customHeight="1" x14ac:dyDescent="0.15">
      <c r="O129" s="316"/>
      <c r="P129" s="317"/>
      <c r="Q129" s="317"/>
      <c r="R129" s="318"/>
      <c r="S129" s="208"/>
      <c r="T129" s="209"/>
      <c r="U129" s="209"/>
      <c r="V129" s="210"/>
      <c r="W129" s="208"/>
      <c r="X129" s="209"/>
      <c r="Y129" s="209"/>
      <c r="Z129" s="210"/>
      <c r="AA129" s="321"/>
      <c r="AB129" s="324"/>
      <c r="AC129" s="324"/>
      <c r="AD129" s="324"/>
      <c r="AE129" s="324"/>
      <c r="AF129" s="324"/>
      <c r="AG129" s="324"/>
      <c r="AH129" s="375"/>
      <c r="AI129" s="377"/>
      <c r="AJ129" s="377"/>
      <c r="AK129" s="377"/>
      <c r="AL129" s="377"/>
      <c r="AM129" s="377"/>
      <c r="AN129" s="377"/>
      <c r="AO129" s="377"/>
      <c r="AP129" s="377"/>
      <c r="AQ129" s="372"/>
      <c r="AR129" s="372"/>
    </row>
    <row r="130" spans="15:44" ht="8.25" hidden="1" customHeight="1" x14ac:dyDescent="0.15">
      <c r="O130" s="313" t="s">
        <v>98</v>
      </c>
      <c r="P130" s="314"/>
      <c r="Q130" s="314"/>
      <c r="R130" s="315"/>
      <c r="S130" s="202">
        <f>S84</f>
        <v>34657</v>
      </c>
      <c r="T130" s="203"/>
      <c r="U130" s="203"/>
      <c r="V130" s="204"/>
      <c r="W130" s="202">
        <f>W84</f>
        <v>46598</v>
      </c>
      <c r="X130" s="203"/>
      <c r="Y130" s="203"/>
      <c r="Z130" s="204"/>
      <c r="AA130" s="319" t="str">
        <f>IF($AQ130=1,9,RIGHT(ROUNDDOWN($AI130/10000000,0),1))</f>
        <v>0</v>
      </c>
      <c r="AB130" s="322" t="str">
        <f>IF($AQ130=1,9,RIGHT(ROUNDDOWN($AI130/1000000,0),1))</f>
        <v>0</v>
      </c>
      <c r="AC130" s="322" t="str">
        <f>IF($AQ130=1,9,RIGHT(ROUNDDOWN($AI130/100000,0),1))</f>
        <v>0</v>
      </c>
      <c r="AD130" s="322" t="str">
        <f>IF($AQ130=1,9,RIGHT(ROUNDDOWN($AI130/10000,0),1))</f>
        <v>4</v>
      </c>
      <c r="AE130" s="322" t="str">
        <f>IF($AQ130=1,9,RIGHT(ROUNDDOWN($AI130/1000,0),1))</f>
        <v>0</v>
      </c>
      <c r="AF130" s="322" t="str">
        <f>IF($AQ130=1,9,RIGHT(ROUNDDOWN($AI130/100,0),1))</f>
        <v>6</v>
      </c>
      <c r="AG130" s="322" t="str">
        <f>IF($AQ130=1,9,RIGHT(ROUNDDOWN($AI130/10,0),1))</f>
        <v>2</v>
      </c>
      <c r="AH130" s="373" t="str">
        <f>IF($AQ130=1,9,RIGHT(ROUNDDOWN($AI130/1,0),1))</f>
        <v>7</v>
      </c>
      <c r="AI130" s="376">
        <f>ROUNDDOWN(AVERAGE(S130,W130),0)</f>
        <v>40627</v>
      </c>
      <c r="AJ130" s="377"/>
      <c r="AK130" s="377"/>
      <c r="AL130" s="377"/>
      <c r="AM130" s="377"/>
      <c r="AN130" s="377"/>
      <c r="AO130" s="377"/>
      <c r="AP130" s="377"/>
      <c r="AQ130" s="372" t="str">
        <f>IF(AI130&gt;99999999,1,"")</f>
        <v/>
      </c>
      <c r="AR130" s="372"/>
    </row>
    <row r="131" spans="15:44" ht="8.25" hidden="1" customHeight="1" x14ac:dyDescent="0.15">
      <c r="O131" s="276"/>
      <c r="P131" s="277"/>
      <c r="Q131" s="277"/>
      <c r="R131" s="278"/>
      <c r="S131" s="205"/>
      <c r="T131" s="206"/>
      <c r="U131" s="206"/>
      <c r="V131" s="207"/>
      <c r="W131" s="205"/>
      <c r="X131" s="206"/>
      <c r="Y131" s="206"/>
      <c r="Z131" s="207"/>
      <c r="AA131" s="320"/>
      <c r="AB131" s="323"/>
      <c r="AC131" s="323"/>
      <c r="AD131" s="323"/>
      <c r="AE131" s="323"/>
      <c r="AF131" s="323"/>
      <c r="AG131" s="323"/>
      <c r="AH131" s="374"/>
      <c r="AI131" s="377"/>
      <c r="AJ131" s="377"/>
      <c r="AK131" s="377"/>
      <c r="AL131" s="377"/>
      <c r="AM131" s="377"/>
      <c r="AN131" s="377"/>
      <c r="AO131" s="377"/>
      <c r="AP131" s="377"/>
      <c r="AQ131" s="372"/>
      <c r="AR131" s="372"/>
    </row>
    <row r="132" spans="15:44" ht="8.25" hidden="1" customHeight="1" x14ac:dyDescent="0.15">
      <c r="O132" s="316"/>
      <c r="P132" s="317"/>
      <c r="Q132" s="317"/>
      <c r="R132" s="318"/>
      <c r="S132" s="208"/>
      <c r="T132" s="209"/>
      <c r="U132" s="209"/>
      <c r="V132" s="210"/>
      <c r="W132" s="208"/>
      <c r="X132" s="209"/>
      <c r="Y132" s="209"/>
      <c r="Z132" s="210"/>
      <c r="AA132" s="321"/>
      <c r="AB132" s="324"/>
      <c r="AC132" s="324"/>
      <c r="AD132" s="324"/>
      <c r="AE132" s="324"/>
      <c r="AF132" s="324"/>
      <c r="AG132" s="324"/>
      <c r="AH132" s="375"/>
      <c r="AI132" s="377"/>
      <c r="AJ132" s="377"/>
      <c r="AK132" s="377"/>
      <c r="AL132" s="377"/>
      <c r="AM132" s="377"/>
      <c r="AN132" s="377"/>
      <c r="AO132" s="377"/>
      <c r="AP132" s="377"/>
      <c r="AQ132" s="372"/>
      <c r="AR132" s="372"/>
    </row>
    <row r="133" spans="15:44" ht="8.25" hidden="1" customHeight="1" x14ac:dyDescent="0.15">
      <c r="O133" s="313" t="s">
        <v>101</v>
      </c>
      <c r="P133" s="314"/>
      <c r="Q133" s="314"/>
      <c r="R133" s="315"/>
      <c r="S133" s="202">
        <f>S87</f>
        <v>97714</v>
      </c>
      <c r="T133" s="203"/>
      <c r="U133" s="203"/>
      <c r="V133" s="204"/>
      <c r="W133" s="202">
        <f>W87</f>
        <v>165478</v>
      </c>
      <c r="X133" s="203"/>
      <c r="Y133" s="203"/>
      <c r="Z133" s="204"/>
      <c r="AA133" s="319" t="str">
        <f>IF($AQ133=1,9,RIGHT(ROUNDDOWN($AI133/10000000,0),1))</f>
        <v>0</v>
      </c>
      <c r="AB133" s="322" t="str">
        <f>IF($AQ133=1,9,RIGHT(ROUNDDOWN($AI133/1000000,0),1))</f>
        <v>0</v>
      </c>
      <c r="AC133" s="322" t="str">
        <f>IF($AQ133=1,9,RIGHT(ROUNDDOWN($AI133/100000,0),1))</f>
        <v>1</v>
      </c>
      <c r="AD133" s="322" t="str">
        <f>IF($AQ133=1,9,RIGHT(ROUNDDOWN($AI133/10000,0),1))</f>
        <v>3</v>
      </c>
      <c r="AE133" s="322" t="str">
        <f>IF($AQ133=1,9,RIGHT(ROUNDDOWN($AI133/1000,0),1))</f>
        <v>1</v>
      </c>
      <c r="AF133" s="322" t="str">
        <f>IF($AQ133=1,9,RIGHT(ROUNDDOWN($AI133/100,0),1))</f>
        <v>5</v>
      </c>
      <c r="AG133" s="322" t="str">
        <f>IF($AQ133=1,9,RIGHT(ROUNDDOWN($AI133/10,0),1))</f>
        <v>9</v>
      </c>
      <c r="AH133" s="373" t="str">
        <f>IF($AQ133=1,9,RIGHT(ROUNDDOWN($AI133/1,0),1))</f>
        <v>6</v>
      </c>
      <c r="AI133" s="376">
        <f>ROUNDDOWN(AVERAGE(S133,W133),0)</f>
        <v>131596</v>
      </c>
      <c r="AJ133" s="377"/>
      <c r="AK133" s="377"/>
      <c r="AL133" s="377"/>
      <c r="AM133" s="377"/>
      <c r="AN133" s="377"/>
      <c r="AO133" s="377"/>
      <c r="AP133" s="377"/>
      <c r="AQ133" s="372" t="str">
        <f>IF(AI133&gt;99999999,1,"")</f>
        <v/>
      </c>
      <c r="AR133" s="372"/>
    </row>
    <row r="134" spans="15:44" ht="8.25" hidden="1" customHeight="1" x14ac:dyDescent="0.15">
      <c r="O134" s="276"/>
      <c r="P134" s="277"/>
      <c r="Q134" s="277"/>
      <c r="R134" s="278"/>
      <c r="S134" s="205"/>
      <c r="T134" s="206"/>
      <c r="U134" s="206"/>
      <c r="V134" s="207"/>
      <c r="W134" s="205"/>
      <c r="X134" s="206"/>
      <c r="Y134" s="206"/>
      <c r="Z134" s="207"/>
      <c r="AA134" s="320"/>
      <c r="AB134" s="323"/>
      <c r="AC134" s="323"/>
      <c r="AD134" s="323"/>
      <c r="AE134" s="323"/>
      <c r="AF134" s="323"/>
      <c r="AG134" s="323"/>
      <c r="AH134" s="374"/>
      <c r="AI134" s="377"/>
      <c r="AJ134" s="377"/>
      <c r="AK134" s="377"/>
      <c r="AL134" s="377"/>
      <c r="AM134" s="377"/>
      <c r="AN134" s="377"/>
      <c r="AO134" s="377"/>
      <c r="AP134" s="377"/>
      <c r="AQ134" s="372"/>
      <c r="AR134" s="372"/>
    </row>
    <row r="135" spans="15:44" ht="8.25" hidden="1" customHeight="1" x14ac:dyDescent="0.15">
      <c r="O135" s="316"/>
      <c r="P135" s="317"/>
      <c r="Q135" s="317"/>
      <c r="R135" s="318"/>
      <c r="S135" s="208"/>
      <c r="T135" s="209"/>
      <c r="U135" s="209"/>
      <c r="V135" s="210"/>
      <c r="W135" s="208"/>
      <c r="X135" s="209"/>
      <c r="Y135" s="209"/>
      <c r="Z135" s="210"/>
      <c r="AA135" s="321"/>
      <c r="AB135" s="324"/>
      <c r="AC135" s="324"/>
      <c r="AD135" s="324"/>
      <c r="AE135" s="324"/>
      <c r="AF135" s="324"/>
      <c r="AG135" s="324"/>
      <c r="AH135" s="375"/>
      <c r="AI135" s="377"/>
      <c r="AJ135" s="377"/>
      <c r="AK135" s="377"/>
      <c r="AL135" s="377"/>
      <c r="AM135" s="377"/>
      <c r="AN135" s="377"/>
      <c r="AO135" s="377"/>
      <c r="AP135" s="377"/>
      <c r="AQ135" s="372"/>
      <c r="AR135" s="372"/>
    </row>
    <row r="136" spans="15:44" ht="8.25" hidden="1" customHeight="1" x14ac:dyDescent="0.15">
      <c r="O136" s="313" t="s">
        <v>106</v>
      </c>
      <c r="P136" s="314"/>
      <c r="Q136" s="314"/>
      <c r="R136" s="315"/>
      <c r="S136" s="202">
        <f>S90</f>
        <v>6547</v>
      </c>
      <c r="T136" s="203"/>
      <c r="U136" s="203"/>
      <c r="V136" s="204"/>
      <c r="W136" s="202">
        <f>W90</f>
        <v>13478</v>
      </c>
      <c r="X136" s="203"/>
      <c r="Y136" s="203"/>
      <c r="Z136" s="204"/>
      <c r="AA136" s="319" t="str">
        <f>IF($AQ136=1,9,RIGHT(ROUNDDOWN($AI136/10000000,0),1))</f>
        <v>0</v>
      </c>
      <c r="AB136" s="322" t="str">
        <f>IF($AQ136=1,9,RIGHT(ROUNDDOWN($AI136/1000000,0),1))</f>
        <v>0</v>
      </c>
      <c r="AC136" s="322" t="str">
        <f>IF($AQ136=1,9,RIGHT(ROUNDDOWN($AI136/100000,0),1))</f>
        <v>0</v>
      </c>
      <c r="AD136" s="322" t="str">
        <f>IF($AQ136=1,9,RIGHT(ROUNDDOWN($AI136/10000,0),1))</f>
        <v>1</v>
      </c>
      <c r="AE136" s="322" t="str">
        <f>IF($AQ136=1,9,RIGHT(ROUNDDOWN($AI136/1000,0),1))</f>
        <v>0</v>
      </c>
      <c r="AF136" s="322" t="str">
        <f>IF($AQ136=1,9,RIGHT(ROUNDDOWN($AI136/100,0),1))</f>
        <v>0</v>
      </c>
      <c r="AG136" s="322" t="str">
        <f>IF($AQ136=1,9,RIGHT(ROUNDDOWN($AI136/10,0),1))</f>
        <v>1</v>
      </c>
      <c r="AH136" s="373" t="str">
        <f>IF($AQ136=1,9,RIGHT(ROUNDDOWN($AI136/1,0),1))</f>
        <v>2</v>
      </c>
      <c r="AI136" s="376">
        <f>ROUNDDOWN(AVERAGE(S136,W136),0)</f>
        <v>10012</v>
      </c>
      <c r="AJ136" s="377"/>
      <c r="AK136" s="377"/>
      <c r="AL136" s="377"/>
      <c r="AM136" s="377"/>
      <c r="AN136" s="377"/>
      <c r="AO136" s="377"/>
      <c r="AP136" s="377"/>
      <c r="AQ136" s="372" t="str">
        <f>IF(AI136&gt;99999999,1,"")</f>
        <v/>
      </c>
      <c r="AR136" s="372"/>
    </row>
    <row r="137" spans="15:44" ht="8.25" hidden="1" customHeight="1" x14ac:dyDescent="0.15">
      <c r="O137" s="276"/>
      <c r="P137" s="277"/>
      <c r="Q137" s="277"/>
      <c r="R137" s="278"/>
      <c r="S137" s="205"/>
      <c r="T137" s="206"/>
      <c r="U137" s="206"/>
      <c r="V137" s="207"/>
      <c r="W137" s="205"/>
      <c r="X137" s="206"/>
      <c r="Y137" s="206"/>
      <c r="Z137" s="207"/>
      <c r="AA137" s="320"/>
      <c r="AB137" s="323"/>
      <c r="AC137" s="323"/>
      <c r="AD137" s="323"/>
      <c r="AE137" s="323"/>
      <c r="AF137" s="323"/>
      <c r="AG137" s="323"/>
      <c r="AH137" s="374"/>
      <c r="AI137" s="377"/>
      <c r="AJ137" s="377"/>
      <c r="AK137" s="377"/>
      <c r="AL137" s="377"/>
      <c r="AM137" s="377"/>
      <c r="AN137" s="377"/>
      <c r="AO137" s="377"/>
      <c r="AP137" s="377"/>
      <c r="AQ137" s="372"/>
      <c r="AR137" s="372"/>
    </row>
    <row r="138" spans="15:44" ht="8.25" hidden="1" customHeight="1" x14ac:dyDescent="0.15">
      <c r="O138" s="316"/>
      <c r="P138" s="317"/>
      <c r="Q138" s="317"/>
      <c r="R138" s="318"/>
      <c r="S138" s="208"/>
      <c r="T138" s="209"/>
      <c r="U138" s="209"/>
      <c r="V138" s="210"/>
      <c r="W138" s="208"/>
      <c r="X138" s="209"/>
      <c r="Y138" s="209"/>
      <c r="Z138" s="210"/>
      <c r="AA138" s="321"/>
      <c r="AB138" s="324"/>
      <c r="AC138" s="324"/>
      <c r="AD138" s="324"/>
      <c r="AE138" s="324"/>
      <c r="AF138" s="324"/>
      <c r="AG138" s="324"/>
      <c r="AH138" s="375"/>
      <c r="AI138" s="377"/>
      <c r="AJ138" s="377"/>
      <c r="AK138" s="377"/>
      <c r="AL138" s="377"/>
      <c r="AM138" s="377"/>
      <c r="AN138" s="377"/>
      <c r="AO138" s="377"/>
      <c r="AP138" s="377"/>
      <c r="AQ138" s="372"/>
      <c r="AR138" s="372"/>
    </row>
    <row r="139" spans="15:44" ht="8.25" hidden="1" customHeight="1" x14ac:dyDescent="0.15">
      <c r="O139" s="313" t="s">
        <v>88</v>
      </c>
      <c r="P139" s="314"/>
      <c r="Q139" s="314"/>
      <c r="R139" s="315"/>
      <c r="S139" s="202">
        <f>S93</f>
        <v>10000</v>
      </c>
      <c r="T139" s="203"/>
      <c r="U139" s="203"/>
      <c r="V139" s="204"/>
      <c r="W139" s="202">
        <f>W93</f>
        <v>5000</v>
      </c>
      <c r="X139" s="203"/>
      <c r="Y139" s="203"/>
      <c r="Z139" s="204"/>
      <c r="AA139" s="319" t="str">
        <f>IF($AQ139=1,9,RIGHT(ROUNDDOWN($AI139/10000000,0),1))</f>
        <v>0</v>
      </c>
      <c r="AB139" s="322" t="str">
        <f>IF($AQ139=1,9,RIGHT(ROUNDDOWN($AI139/1000000,0),1))</f>
        <v>0</v>
      </c>
      <c r="AC139" s="322" t="str">
        <f>IF($AQ139=1,9,RIGHT(ROUNDDOWN($AI139/100000,0),1))</f>
        <v>0</v>
      </c>
      <c r="AD139" s="322" t="str">
        <f>IF($AQ139=1,9,RIGHT(ROUNDDOWN($AI139/10000,0),1))</f>
        <v>0</v>
      </c>
      <c r="AE139" s="322" t="str">
        <f>IF($AQ139=1,9,RIGHT(ROUNDDOWN($AI139/1000,0),1))</f>
        <v>7</v>
      </c>
      <c r="AF139" s="322" t="str">
        <f>IF($AQ139=1,9,RIGHT(ROUNDDOWN($AI139/100,0),1))</f>
        <v>5</v>
      </c>
      <c r="AG139" s="322" t="str">
        <f>IF($AQ139=1,9,RIGHT(ROUNDDOWN($AI139/10,0),1))</f>
        <v>0</v>
      </c>
      <c r="AH139" s="373" t="str">
        <f>IF($AQ139=1,9,RIGHT(ROUNDDOWN($AI139/1,0),1))</f>
        <v>0</v>
      </c>
      <c r="AI139" s="376">
        <f>ROUNDDOWN(AVERAGE(S139,W139),0)</f>
        <v>7500</v>
      </c>
      <c r="AJ139" s="377"/>
      <c r="AK139" s="377"/>
      <c r="AL139" s="377"/>
      <c r="AM139" s="377"/>
      <c r="AN139" s="377"/>
      <c r="AO139" s="377"/>
      <c r="AP139" s="377"/>
      <c r="AQ139" s="372" t="str">
        <f>IF(AI139&gt;99999999,1,"")</f>
        <v/>
      </c>
      <c r="AR139" s="372"/>
    </row>
    <row r="140" spans="15:44" ht="8.25" hidden="1" customHeight="1" x14ac:dyDescent="0.15">
      <c r="O140" s="276"/>
      <c r="P140" s="277"/>
      <c r="Q140" s="277"/>
      <c r="R140" s="278"/>
      <c r="S140" s="205"/>
      <c r="T140" s="206"/>
      <c r="U140" s="206"/>
      <c r="V140" s="207"/>
      <c r="W140" s="205"/>
      <c r="X140" s="206"/>
      <c r="Y140" s="206"/>
      <c r="Z140" s="207"/>
      <c r="AA140" s="320"/>
      <c r="AB140" s="323"/>
      <c r="AC140" s="323"/>
      <c r="AD140" s="323"/>
      <c r="AE140" s="323"/>
      <c r="AF140" s="323"/>
      <c r="AG140" s="323"/>
      <c r="AH140" s="374"/>
      <c r="AI140" s="377"/>
      <c r="AJ140" s="377"/>
      <c r="AK140" s="377"/>
      <c r="AL140" s="377"/>
      <c r="AM140" s="377"/>
      <c r="AN140" s="377"/>
      <c r="AO140" s="377"/>
      <c r="AP140" s="377"/>
      <c r="AQ140" s="372"/>
      <c r="AR140" s="372"/>
    </row>
    <row r="141" spans="15:44" ht="8.25" hidden="1" customHeight="1" x14ac:dyDescent="0.15">
      <c r="O141" s="316"/>
      <c r="P141" s="317"/>
      <c r="Q141" s="317"/>
      <c r="R141" s="318"/>
      <c r="S141" s="208"/>
      <c r="T141" s="209"/>
      <c r="U141" s="209"/>
      <c r="V141" s="210"/>
      <c r="W141" s="208"/>
      <c r="X141" s="209"/>
      <c r="Y141" s="209"/>
      <c r="Z141" s="210"/>
      <c r="AA141" s="321"/>
      <c r="AB141" s="324"/>
      <c r="AC141" s="324"/>
      <c r="AD141" s="324"/>
      <c r="AE141" s="324"/>
      <c r="AF141" s="324"/>
      <c r="AG141" s="324"/>
      <c r="AH141" s="375"/>
      <c r="AI141" s="377"/>
      <c r="AJ141" s="377"/>
      <c r="AK141" s="377"/>
      <c r="AL141" s="377"/>
      <c r="AM141" s="377"/>
      <c r="AN141" s="377"/>
      <c r="AO141" s="377"/>
      <c r="AP141" s="377"/>
      <c r="AQ141" s="372"/>
      <c r="AR141" s="372"/>
    </row>
    <row r="142" spans="15:44" ht="8.25" hidden="1" customHeight="1" x14ac:dyDescent="0.15">
      <c r="O142" s="313" t="s">
        <v>110</v>
      </c>
      <c r="P142" s="314"/>
      <c r="Q142" s="314"/>
      <c r="R142" s="315"/>
      <c r="S142" s="202">
        <f>S96</f>
        <v>87803551</v>
      </c>
      <c r="T142" s="203"/>
      <c r="U142" s="203"/>
      <c r="V142" s="204"/>
      <c r="W142" s="202">
        <f>W96</f>
        <v>71588297</v>
      </c>
      <c r="X142" s="203"/>
      <c r="Y142" s="203"/>
      <c r="Z142" s="204"/>
      <c r="AA142" s="319" t="str">
        <f>IF($AQ142=1,9,RIGHT(ROUNDDOWN($AI142/10000000,0),1))</f>
        <v>7</v>
      </c>
      <c r="AB142" s="322" t="str">
        <f>IF($AQ142=1,9,RIGHT(ROUNDDOWN($AI142/1000000,0),1))</f>
        <v>9</v>
      </c>
      <c r="AC142" s="322" t="str">
        <f>IF($AQ142=1,9,RIGHT(ROUNDDOWN($AI142/100000,0),1))</f>
        <v>6</v>
      </c>
      <c r="AD142" s="322" t="str">
        <f>IF($AQ142=1,9,RIGHT(ROUNDDOWN($AI142/10000,0),1))</f>
        <v>9</v>
      </c>
      <c r="AE142" s="322" t="str">
        <f>IF($AQ142=1,9,RIGHT(ROUNDDOWN($AI142/1000,0),1))</f>
        <v>5</v>
      </c>
      <c r="AF142" s="322" t="str">
        <f>IF($AQ142=1,9,RIGHT(ROUNDDOWN($AI142/100,0),1))</f>
        <v>9</v>
      </c>
      <c r="AG142" s="322" t="str">
        <f>IF($AQ142=1,9,RIGHT(ROUNDDOWN($AI142/10,0),1))</f>
        <v>2</v>
      </c>
      <c r="AH142" s="373" t="str">
        <f>IF($AQ142=1,9,RIGHT(ROUNDDOWN($AI142/1,0),1))</f>
        <v>4</v>
      </c>
      <c r="AI142" s="376">
        <f>ROUNDDOWN(AVERAGE(S142,W142),0)</f>
        <v>79695924</v>
      </c>
      <c r="AJ142" s="377"/>
      <c r="AK142" s="377"/>
      <c r="AL142" s="377"/>
      <c r="AM142" s="377"/>
      <c r="AN142" s="377"/>
      <c r="AO142" s="377"/>
      <c r="AP142" s="377"/>
      <c r="AQ142" s="372" t="str">
        <f>IF(AI142&gt;99999999,1,"")</f>
        <v/>
      </c>
      <c r="AR142" s="372"/>
    </row>
    <row r="143" spans="15:44" ht="8.25" hidden="1" customHeight="1" x14ac:dyDescent="0.15">
      <c r="O143" s="276"/>
      <c r="P143" s="277"/>
      <c r="Q143" s="277"/>
      <c r="R143" s="278"/>
      <c r="S143" s="205"/>
      <c r="T143" s="206"/>
      <c r="U143" s="206"/>
      <c r="V143" s="207"/>
      <c r="W143" s="205"/>
      <c r="X143" s="206"/>
      <c r="Y143" s="206"/>
      <c r="Z143" s="207"/>
      <c r="AA143" s="320"/>
      <c r="AB143" s="323"/>
      <c r="AC143" s="323"/>
      <c r="AD143" s="323"/>
      <c r="AE143" s="323"/>
      <c r="AF143" s="323"/>
      <c r="AG143" s="323"/>
      <c r="AH143" s="374"/>
      <c r="AI143" s="377"/>
      <c r="AJ143" s="377"/>
      <c r="AK143" s="377"/>
      <c r="AL143" s="377"/>
      <c r="AM143" s="377"/>
      <c r="AN143" s="377"/>
      <c r="AO143" s="377"/>
      <c r="AP143" s="377"/>
      <c r="AQ143" s="372"/>
      <c r="AR143" s="372"/>
    </row>
    <row r="144" spans="15:44" ht="8.25" hidden="1" customHeight="1" x14ac:dyDescent="0.15">
      <c r="O144" s="316"/>
      <c r="P144" s="317"/>
      <c r="Q144" s="317"/>
      <c r="R144" s="318"/>
      <c r="S144" s="208"/>
      <c r="T144" s="209"/>
      <c r="U144" s="209"/>
      <c r="V144" s="210"/>
      <c r="W144" s="208"/>
      <c r="X144" s="209"/>
      <c r="Y144" s="209"/>
      <c r="Z144" s="210"/>
      <c r="AA144" s="321"/>
      <c r="AB144" s="324"/>
      <c r="AC144" s="324"/>
      <c r="AD144" s="324"/>
      <c r="AE144" s="324"/>
      <c r="AF144" s="324"/>
      <c r="AG144" s="324"/>
      <c r="AH144" s="375"/>
      <c r="AI144" s="377"/>
      <c r="AJ144" s="377"/>
      <c r="AK144" s="377"/>
      <c r="AL144" s="377"/>
      <c r="AM144" s="377"/>
      <c r="AN144" s="377"/>
      <c r="AO144" s="377"/>
      <c r="AP144" s="377"/>
      <c r="AQ144" s="372"/>
      <c r="AR144" s="372"/>
    </row>
  </sheetData>
  <sheetProtection sheet="1" scenarios="1" autoFilter="0"/>
  <mergeCells count="723">
    <mergeCell ref="AE142:AE144"/>
    <mergeCell ref="AF142:AF144"/>
    <mergeCell ref="AG142:AG144"/>
    <mergeCell ref="AH142:AH144"/>
    <mergeCell ref="AI142:AP144"/>
    <mergeCell ref="AG139:AG141"/>
    <mergeCell ref="AH139:AH141"/>
    <mergeCell ref="AI139:AP141"/>
    <mergeCell ref="AQ139:AR141"/>
    <mergeCell ref="O142:R144"/>
    <mergeCell ref="S142:V144"/>
    <mergeCell ref="W142:Z144"/>
    <mergeCell ref="AA142:AA144"/>
    <mergeCell ref="AB142:AB144"/>
    <mergeCell ref="AC142:AC144"/>
    <mergeCell ref="AQ136:AR138"/>
    <mergeCell ref="O139:R141"/>
    <mergeCell ref="S139:V141"/>
    <mergeCell ref="W139:Z141"/>
    <mergeCell ref="AA139:AA141"/>
    <mergeCell ref="AB139:AB141"/>
    <mergeCell ref="AC139:AC141"/>
    <mergeCell ref="AD139:AD141"/>
    <mergeCell ref="AE139:AE141"/>
    <mergeCell ref="AF139:AF141"/>
    <mergeCell ref="AD136:AD138"/>
    <mergeCell ref="AE136:AE138"/>
    <mergeCell ref="AF136:AF138"/>
    <mergeCell ref="AG136:AG138"/>
    <mergeCell ref="AH136:AH138"/>
    <mergeCell ref="AI136:AP138"/>
    <mergeCell ref="AQ142:AR144"/>
    <mergeCell ref="AD142:AD144"/>
    <mergeCell ref="AG133:AG135"/>
    <mergeCell ref="AH133:AH135"/>
    <mergeCell ref="AI133:AP135"/>
    <mergeCell ref="AQ133:AR135"/>
    <mergeCell ref="O136:R138"/>
    <mergeCell ref="S136:V138"/>
    <mergeCell ref="W136:Z138"/>
    <mergeCell ref="AA136:AA138"/>
    <mergeCell ref="AB136:AB138"/>
    <mergeCell ref="AC136:AC138"/>
    <mergeCell ref="O133:R135"/>
    <mergeCell ref="S133:V135"/>
    <mergeCell ref="W133:Z135"/>
    <mergeCell ref="AA133:AA135"/>
    <mergeCell ref="AB133:AB135"/>
    <mergeCell ref="AC133:AC135"/>
    <mergeCell ref="AD133:AD135"/>
    <mergeCell ref="AE133:AE135"/>
    <mergeCell ref="AF133:AF135"/>
    <mergeCell ref="AI127:AP129"/>
    <mergeCell ref="AQ127:AR129"/>
    <mergeCell ref="O130:R132"/>
    <mergeCell ref="S130:V132"/>
    <mergeCell ref="W130:Z132"/>
    <mergeCell ref="AA130:AA132"/>
    <mergeCell ref="AB130:AB132"/>
    <mergeCell ref="AC130:AC132"/>
    <mergeCell ref="AQ130:AR132"/>
    <mergeCell ref="AD130:AD132"/>
    <mergeCell ref="AE130:AE132"/>
    <mergeCell ref="AF130:AF132"/>
    <mergeCell ref="AG130:AG132"/>
    <mergeCell ref="AH130:AH132"/>
    <mergeCell ref="AI130:AP132"/>
    <mergeCell ref="AQ124:AR126"/>
    <mergeCell ref="O127:R129"/>
    <mergeCell ref="S127:V129"/>
    <mergeCell ref="W127:Z129"/>
    <mergeCell ref="AA127:AA129"/>
    <mergeCell ref="AB127:AB129"/>
    <mergeCell ref="AC127:AC129"/>
    <mergeCell ref="AD127:AD129"/>
    <mergeCell ref="AE127:AE129"/>
    <mergeCell ref="AF127:AF129"/>
    <mergeCell ref="AD124:AD126"/>
    <mergeCell ref="AE124:AE126"/>
    <mergeCell ref="AF124:AF126"/>
    <mergeCell ref="AG124:AG126"/>
    <mergeCell ref="AH124:AH126"/>
    <mergeCell ref="AI124:AP126"/>
    <mergeCell ref="O124:R126"/>
    <mergeCell ref="S124:V126"/>
    <mergeCell ref="W124:Z126"/>
    <mergeCell ref="AA124:AA126"/>
    <mergeCell ref="AB124:AB126"/>
    <mergeCell ref="AC124:AC126"/>
    <mergeCell ref="AG127:AG129"/>
    <mergeCell ref="AH127:AH129"/>
    <mergeCell ref="O117:R123"/>
    <mergeCell ref="S117:Z119"/>
    <mergeCell ref="AA117:AH119"/>
    <mergeCell ref="S120:V123"/>
    <mergeCell ref="W120:Z123"/>
    <mergeCell ref="AA120:AH123"/>
    <mergeCell ref="S107:S110"/>
    <mergeCell ref="T107:T110"/>
    <mergeCell ref="U107:U110"/>
    <mergeCell ref="V107:V110"/>
    <mergeCell ref="W107:W110"/>
    <mergeCell ref="X107:X110"/>
    <mergeCell ref="I107:I110"/>
    <mergeCell ref="J107:J110"/>
    <mergeCell ref="K107:K110"/>
    <mergeCell ref="L107:L110"/>
    <mergeCell ref="M107:M110"/>
    <mergeCell ref="N107:N110"/>
    <mergeCell ref="B107:B110"/>
    <mergeCell ref="D107:D110"/>
    <mergeCell ref="E107:E110"/>
    <mergeCell ref="F107:F110"/>
    <mergeCell ref="G107:G110"/>
    <mergeCell ref="H107:H110"/>
    <mergeCell ref="AE96:AE98"/>
    <mergeCell ref="AF96:AF98"/>
    <mergeCell ref="AG96:AG98"/>
    <mergeCell ref="AH96:AH98"/>
    <mergeCell ref="O100:AH104"/>
    <mergeCell ref="AJ100:BK108"/>
    <mergeCell ref="O107:O110"/>
    <mergeCell ref="P107:P110"/>
    <mergeCell ref="Q107:Q110"/>
    <mergeCell ref="R107:R110"/>
    <mergeCell ref="M96:M98"/>
    <mergeCell ref="O96:R98"/>
    <mergeCell ref="S96:V98"/>
    <mergeCell ref="W96:Z98"/>
    <mergeCell ref="AA96:AA98"/>
    <mergeCell ref="AB96:AB98"/>
    <mergeCell ref="AC96:AC98"/>
    <mergeCell ref="AD96:AD98"/>
    <mergeCell ref="AB93:AB95"/>
    <mergeCell ref="AC93:AC95"/>
    <mergeCell ref="AD93:AD95"/>
    <mergeCell ref="AG90:AG92"/>
    <mergeCell ref="AH90:AH92"/>
    <mergeCell ref="M90:M92"/>
    <mergeCell ref="O90:R92"/>
    <mergeCell ref="S90:V92"/>
    <mergeCell ref="W90:Z92"/>
    <mergeCell ref="AA90:AA92"/>
    <mergeCell ref="AB90:AB92"/>
    <mergeCell ref="AH93:AH95"/>
    <mergeCell ref="AE93:AE95"/>
    <mergeCell ref="AF93:AF95"/>
    <mergeCell ref="AG93:AG95"/>
    <mergeCell ref="M93:M95"/>
    <mergeCell ref="O93:R95"/>
    <mergeCell ref="S93:V95"/>
    <mergeCell ref="W93:Z95"/>
    <mergeCell ref="AA93:AA95"/>
    <mergeCell ref="AC90:AC92"/>
    <mergeCell ref="AD90:AD92"/>
    <mergeCell ref="AE90:AE92"/>
    <mergeCell ref="AF90:AF92"/>
    <mergeCell ref="BK87:BO88"/>
    <mergeCell ref="AY88:AY91"/>
    <mergeCell ref="BA88:BA91"/>
    <mergeCell ref="BB88:BG91"/>
    <mergeCell ref="BH88:BH91"/>
    <mergeCell ref="BK89:BO90"/>
    <mergeCell ref="BH84:BH87"/>
    <mergeCell ref="BK85:BO86"/>
    <mergeCell ref="BK83:BO84"/>
    <mergeCell ref="BK91:BO92"/>
    <mergeCell ref="AY92:AY95"/>
    <mergeCell ref="BA92:BA95"/>
    <mergeCell ref="BB92:BG95"/>
    <mergeCell ref="BH92:BH95"/>
    <mergeCell ref="BK93:BO94"/>
    <mergeCell ref="AG87:AG89"/>
    <mergeCell ref="AY84:AY87"/>
    <mergeCell ref="BA84:BA87"/>
    <mergeCell ref="BB84:BG87"/>
    <mergeCell ref="AG84:AG86"/>
    <mergeCell ref="AH84:AH86"/>
    <mergeCell ref="AQ83:AQ85"/>
    <mergeCell ref="AR83:AR85"/>
    <mergeCell ref="AT83:AT85"/>
    <mergeCell ref="AH81:AH83"/>
    <mergeCell ref="AH87:AH89"/>
    <mergeCell ref="AJ87:AJ89"/>
    <mergeCell ref="AL87:AP89"/>
    <mergeCell ref="AQ87:AQ89"/>
    <mergeCell ref="M87:M89"/>
    <mergeCell ref="O87:R89"/>
    <mergeCell ref="S87:V89"/>
    <mergeCell ref="W87:Z89"/>
    <mergeCell ref="AA87:AA89"/>
    <mergeCell ref="AC84:AC86"/>
    <mergeCell ref="AD84:AD86"/>
    <mergeCell ref="AE84:AE86"/>
    <mergeCell ref="AF84:AF86"/>
    <mergeCell ref="M84:M86"/>
    <mergeCell ref="O84:R86"/>
    <mergeCell ref="S84:V86"/>
    <mergeCell ref="W84:Z86"/>
    <mergeCell ref="AA84:AA86"/>
    <mergeCell ref="AB84:AB86"/>
    <mergeCell ref="AB87:AB89"/>
    <mergeCell ref="AC87:AC89"/>
    <mergeCell ref="AD87:AD89"/>
    <mergeCell ref="AE87:AE89"/>
    <mergeCell ref="AF87:AF89"/>
    <mergeCell ref="B82:B84"/>
    <mergeCell ref="D82:D84"/>
    <mergeCell ref="E82:E84"/>
    <mergeCell ref="F82:F84"/>
    <mergeCell ref="G82:G84"/>
    <mergeCell ref="H82:H84"/>
    <mergeCell ref="AJ83:AJ85"/>
    <mergeCell ref="AL83:AP85"/>
    <mergeCell ref="AB81:AB83"/>
    <mergeCell ref="AC81:AC83"/>
    <mergeCell ref="AD81:AD83"/>
    <mergeCell ref="AE81:AE83"/>
    <mergeCell ref="AF81:AF83"/>
    <mergeCell ref="AG81:AG83"/>
    <mergeCell ref="M81:M83"/>
    <mergeCell ref="O81:R83"/>
    <mergeCell ref="S81:V83"/>
    <mergeCell ref="W81:Z83"/>
    <mergeCell ref="AA81:AA83"/>
    <mergeCell ref="AD78:AD80"/>
    <mergeCell ref="AE78:AE80"/>
    <mergeCell ref="AF78:AF80"/>
    <mergeCell ref="AG78:AG80"/>
    <mergeCell ref="AH78:AH80"/>
    <mergeCell ref="BK79:BO80"/>
    <mergeCell ref="AJ80:AJ82"/>
    <mergeCell ref="AL80:AP82"/>
    <mergeCell ref="AQ80:AQ82"/>
    <mergeCell ref="AR80:AR82"/>
    <mergeCell ref="AR76:AR78"/>
    <mergeCell ref="AT76:AT78"/>
    <mergeCell ref="BK81:BO82"/>
    <mergeCell ref="AT80:AT82"/>
    <mergeCell ref="AY80:AY83"/>
    <mergeCell ref="BA80:BA83"/>
    <mergeCell ref="BB80:BG83"/>
    <mergeCell ref="BH80:BH83"/>
    <mergeCell ref="BK77:BO78"/>
    <mergeCell ref="B78:B80"/>
    <mergeCell ref="D78:D80"/>
    <mergeCell ref="E78:E80"/>
    <mergeCell ref="F78:F80"/>
    <mergeCell ref="G78:G80"/>
    <mergeCell ref="H78:H80"/>
    <mergeCell ref="I78:I80"/>
    <mergeCell ref="J78:J80"/>
    <mergeCell ref="M78:M80"/>
    <mergeCell ref="AY75:AY79"/>
    <mergeCell ref="BA75:BA79"/>
    <mergeCell ref="BB75:BG79"/>
    <mergeCell ref="BH75:BH79"/>
    <mergeCell ref="BJ75:BO76"/>
    <mergeCell ref="AJ76:AJ78"/>
    <mergeCell ref="AL76:AP78"/>
    <mergeCell ref="AQ76:AQ78"/>
    <mergeCell ref="AA74:AH77"/>
    <mergeCell ref="AL73:AP75"/>
    <mergeCell ref="AQ73:AQ75"/>
    <mergeCell ref="AR73:AR75"/>
    <mergeCell ref="O78:R80"/>
    <mergeCell ref="S78:V80"/>
    <mergeCell ref="W78:Z80"/>
    <mergeCell ref="AA78:AA80"/>
    <mergeCell ref="AB78:AB80"/>
    <mergeCell ref="AC78:AC80"/>
    <mergeCell ref="AT73:AT75"/>
    <mergeCell ref="BA73:BG74"/>
    <mergeCell ref="B74:B77"/>
    <mergeCell ref="D74:D77"/>
    <mergeCell ref="E74:E77"/>
    <mergeCell ref="F74:F77"/>
    <mergeCell ref="G74:G77"/>
    <mergeCell ref="I71:I73"/>
    <mergeCell ref="J71:J73"/>
    <mergeCell ref="O71:R77"/>
    <mergeCell ref="S71:Z73"/>
    <mergeCell ref="AA71:AH73"/>
    <mergeCell ref="AJ73:AJ75"/>
    <mergeCell ref="B71:B73"/>
    <mergeCell ref="D71:D73"/>
    <mergeCell ref="E71:E73"/>
    <mergeCell ref="F71:F73"/>
    <mergeCell ref="G71:G73"/>
    <mergeCell ref="H71:H73"/>
    <mergeCell ref="H74:H77"/>
    <mergeCell ref="I74:I77"/>
    <mergeCell ref="J74:J77"/>
    <mergeCell ref="S74:V77"/>
    <mergeCell ref="W74:Z77"/>
    <mergeCell ref="D69:D70"/>
    <mergeCell ref="O69:AH70"/>
    <mergeCell ref="AY69:AY71"/>
    <mergeCell ref="BA69:BG71"/>
    <mergeCell ref="BH69:BH71"/>
    <mergeCell ref="BI69:BI71"/>
    <mergeCell ref="AJ70:AJ72"/>
    <mergeCell ref="AL70:AP72"/>
    <mergeCell ref="AQ70:AQ72"/>
    <mergeCell ref="AR70:AR72"/>
    <mergeCell ref="BK66:BK68"/>
    <mergeCell ref="AJ67:AJ69"/>
    <mergeCell ref="AL67:AP69"/>
    <mergeCell ref="AQ67:AQ69"/>
    <mergeCell ref="AR67:AR69"/>
    <mergeCell ref="AT67:AT69"/>
    <mergeCell ref="BK69:BK71"/>
    <mergeCell ref="AT70:AT72"/>
    <mergeCell ref="BK63:BK65"/>
    <mergeCell ref="AJ64:AJ66"/>
    <mergeCell ref="AL64:AP66"/>
    <mergeCell ref="AQ64:AQ66"/>
    <mergeCell ref="AR64:AR66"/>
    <mergeCell ref="AT64:AT66"/>
    <mergeCell ref="AY66:AY68"/>
    <mergeCell ref="BA66:BG68"/>
    <mergeCell ref="BH66:BH68"/>
    <mergeCell ref="BI66:BI68"/>
    <mergeCell ref="I63:I66"/>
    <mergeCell ref="J63:J66"/>
    <mergeCell ref="K63:K66"/>
    <mergeCell ref="L63:L66"/>
    <mergeCell ref="M63:M66"/>
    <mergeCell ref="N63:O66"/>
    <mergeCell ref="B63:B66"/>
    <mergeCell ref="D63:D66"/>
    <mergeCell ref="E63:E66"/>
    <mergeCell ref="F63:F66"/>
    <mergeCell ref="G63:G66"/>
    <mergeCell ref="H63:H66"/>
    <mergeCell ref="I59:I62"/>
    <mergeCell ref="J59:J62"/>
    <mergeCell ref="K59:K62"/>
    <mergeCell ref="L59:L62"/>
    <mergeCell ref="M59:M62"/>
    <mergeCell ref="N59:N62"/>
    <mergeCell ref="B59:B62"/>
    <mergeCell ref="D59:D62"/>
    <mergeCell ref="E59:E62"/>
    <mergeCell ref="F59:F62"/>
    <mergeCell ref="G59:G62"/>
    <mergeCell ref="H59:H62"/>
    <mergeCell ref="BK57:BK59"/>
    <mergeCell ref="AJ58:AJ60"/>
    <mergeCell ref="AL58:AP60"/>
    <mergeCell ref="AQ58:AQ60"/>
    <mergeCell ref="AR58:AR60"/>
    <mergeCell ref="AT58:AT60"/>
    <mergeCell ref="AY60:AY62"/>
    <mergeCell ref="BA60:BG62"/>
    <mergeCell ref="BH60:BH62"/>
    <mergeCell ref="BI60:BI62"/>
    <mergeCell ref="BK60:BK62"/>
    <mergeCell ref="AJ61:AJ63"/>
    <mergeCell ref="AL61:AP63"/>
    <mergeCell ref="AQ61:AQ63"/>
    <mergeCell ref="AR61:AR63"/>
    <mergeCell ref="AT61:AT63"/>
    <mergeCell ref="AY63:AY65"/>
    <mergeCell ref="BA63:BG65"/>
    <mergeCell ref="BH63:BH65"/>
    <mergeCell ref="BI63:BI65"/>
    <mergeCell ref="X55:X58"/>
    <mergeCell ref="AL56:AP57"/>
    <mergeCell ref="AY57:AY59"/>
    <mergeCell ref="BA57:BG59"/>
    <mergeCell ref="BH57:BH59"/>
    <mergeCell ref="BI57:BI59"/>
    <mergeCell ref="R55:R58"/>
    <mergeCell ref="S55:S58"/>
    <mergeCell ref="T55:T58"/>
    <mergeCell ref="U55:U58"/>
    <mergeCell ref="V55:V58"/>
    <mergeCell ref="W55:W58"/>
    <mergeCell ref="L55:L58"/>
    <mergeCell ref="M55:M58"/>
    <mergeCell ref="N55:N58"/>
    <mergeCell ref="O55:O58"/>
    <mergeCell ref="P55:P58"/>
    <mergeCell ref="Q55:Q58"/>
    <mergeCell ref="BK54:BK56"/>
    <mergeCell ref="B55:B58"/>
    <mergeCell ref="D55:D58"/>
    <mergeCell ref="E55:E58"/>
    <mergeCell ref="F55:F58"/>
    <mergeCell ref="G55:G58"/>
    <mergeCell ref="H55:H58"/>
    <mergeCell ref="I55:I58"/>
    <mergeCell ref="J55:J58"/>
    <mergeCell ref="K55:K58"/>
    <mergeCell ref="AG51:AG54"/>
    <mergeCell ref="AH51:AH54"/>
    <mergeCell ref="AA51:AA54"/>
    <mergeCell ref="AB51:AB54"/>
    <mergeCell ref="AC51:AC54"/>
    <mergeCell ref="AD51:AD54"/>
    <mergeCell ref="AE51:AE54"/>
    <mergeCell ref="AF51:AF54"/>
    <mergeCell ref="BK51:BK53"/>
    <mergeCell ref="AJ52:AJ54"/>
    <mergeCell ref="AL52:AP54"/>
    <mergeCell ref="AQ52:AQ54"/>
    <mergeCell ref="AR52:AR54"/>
    <mergeCell ref="AT52:AT54"/>
    <mergeCell ref="AY54:AY56"/>
    <mergeCell ref="BA54:BG56"/>
    <mergeCell ref="BH54:BH56"/>
    <mergeCell ref="BI54:BI56"/>
    <mergeCell ref="AY51:AY53"/>
    <mergeCell ref="BA51:BG53"/>
    <mergeCell ref="BH51:BH53"/>
    <mergeCell ref="BI51:BI53"/>
    <mergeCell ref="U51:U54"/>
    <mergeCell ref="V51:V54"/>
    <mergeCell ref="W51:W54"/>
    <mergeCell ref="X51:X54"/>
    <mergeCell ref="Y51:Y54"/>
    <mergeCell ref="Z51:Z54"/>
    <mergeCell ref="O51:O54"/>
    <mergeCell ref="P51:P54"/>
    <mergeCell ref="Q51:Q54"/>
    <mergeCell ref="R51:R54"/>
    <mergeCell ref="S51:S54"/>
    <mergeCell ref="T51:T54"/>
    <mergeCell ref="I51:I54"/>
    <mergeCell ref="J51:J54"/>
    <mergeCell ref="K51:K54"/>
    <mergeCell ref="L51:L54"/>
    <mergeCell ref="M51:M54"/>
    <mergeCell ref="N51:N54"/>
    <mergeCell ref="B51:B54"/>
    <mergeCell ref="D51:D54"/>
    <mergeCell ref="E51:E54"/>
    <mergeCell ref="F51:F54"/>
    <mergeCell ref="G51:G54"/>
    <mergeCell ref="H51:H54"/>
    <mergeCell ref="AQ48:AQ50"/>
    <mergeCell ref="AY48:AY50"/>
    <mergeCell ref="BA48:BG50"/>
    <mergeCell ref="BH48:BH50"/>
    <mergeCell ref="BI48:BI50"/>
    <mergeCell ref="BK48:BK50"/>
    <mergeCell ref="I47:I50"/>
    <mergeCell ref="J47:J50"/>
    <mergeCell ref="K47:K50"/>
    <mergeCell ref="L47:L50"/>
    <mergeCell ref="M47:M50"/>
    <mergeCell ref="N47:N50"/>
    <mergeCell ref="BA45:BG47"/>
    <mergeCell ref="BH45:BH47"/>
    <mergeCell ref="BI45:BI47"/>
    <mergeCell ref="BK45:BK47"/>
    <mergeCell ref="AL45:AP47"/>
    <mergeCell ref="AQ45:AQ47"/>
    <mergeCell ref="AY45:AY47"/>
    <mergeCell ref="AL48:AP50"/>
    <mergeCell ref="B47:B50"/>
    <mergeCell ref="D47:D50"/>
    <mergeCell ref="E47:E50"/>
    <mergeCell ref="F47:F50"/>
    <mergeCell ref="G47:G50"/>
    <mergeCell ref="H47:H50"/>
    <mergeCell ref="K43:K46"/>
    <mergeCell ref="L43:L46"/>
    <mergeCell ref="AJ45:AJ47"/>
    <mergeCell ref="O47:O50"/>
    <mergeCell ref="P47:P50"/>
    <mergeCell ref="AJ48:AJ50"/>
    <mergeCell ref="B43:B46"/>
    <mergeCell ref="D43:D46"/>
    <mergeCell ref="E43:E46"/>
    <mergeCell ref="F43:F46"/>
    <mergeCell ref="G43:G46"/>
    <mergeCell ref="H43:H46"/>
    <mergeCell ref="I43:I46"/>
    <mergeCell ref="J43:J46"/>
    <mergeCell ref="AG39:AG42"/>
    <mergeCell ref="AA39:AA42"/>
    <mergeCell ref="AB39:AB42"/>
    <mergeCell ref="AC39:AC42"/>
    <mergeCell ref="AD39:AD42"/>
    <mergeCell ref="AE39:AE42"/>
    <mergeCell ref="AF39:AF42"/>
    <mergeCell ref="U39:U42"/>
    <mergeCell ref="V39:V42"/>
    <mergeCell ref="W39:W42"/>
    <mergeCell ref="X39:X42"/>
    <mergeCell ref="Y39:Y42"/>
    <mergeCell ref="Z39:Z42"/>
    <mergeCell ref="L39:L42"/>
    <mergeCell ref="M39:M42"/>
    <mergeCell ref="N39:N42"/>
    <mergeCell ref="BA39:BG41"/>
    <mergeCell ref="BH39:BH41"/>
    <mergeCell ref="BI39:BI41"/>
    <mergeCell ref="BK39:BK41"/>
    <mergeCell ref="AJ42:AJ44"/>
    <mergeCell ref="AL42:AP44"/>
    <mergeCell ref="AQ42:AQ44"/>
    <mergeCell ref="AY42:AY44"/>
    <mergeCell ref="BA42:BG44"/>
    <mergeCell ref="BH42:BH44"/>
    <mergeCell ref="AJ39:AJ41"/>
    <mergeCell ref="AL39:AP41"/>
    <mergeCell ref="AQ39:AQ41"/>
    <mergeCell ref="AY39:AY41"/>
    <mergeCell ref="BI42:BI44"/>
    <mergeCell ref="BK42:BK44"/>
    <mergeCell ref="AH39:AH42"/>
    <mergeCell ref="B39:B42"/>
    <mergeCell ref="D39:D42"/>
    <mergeCell ref="E39:E42"/>
    <mergeCell ref="F39:F42"/>
    <mergeCell ref="G39:G42"/>
    <mergeCell ref="H39:H42"/>
    <mergeCell ref="AQ36:AQ38"/>
    <mergeCell ref="AY36:AY38"/>
    <mergeCell ref="BA36:BG38"/>
    <mergeCell ref="B35:B38"/>
    <mergeCell ref="D35:D38"/>
    <mergeCell ref="E35:E38"/>
    <mergeCell ref="F35:F38"/>
    <mergeCell ref="G35:G38"/>
    <mergeCell ref="H35:H38"/>
    <mergeCell ref="O39:O42"/>
    <mergeCell ref="P39:P42"/>
    <mergeCell ref="Q39:Q42"/>
    <mergeCell ref="R39:R42"/>
    <mergeCell ref="S39:S42"/>
    <mergeCell ref="T39:T42"/>
    <mergeCell ref="I39:I42"/>
    <mergeCell ref="J39:J42"/>
    <mergeCell ref="K39:K42"/>
    <mergeCell ref="BK36:BK38"/>
    <mergeCell ref="M35:M38"/>
    <mergeCell ref="N35:N38"/>
    <mergeCell ref="O35:O38"/>
    <mergeCell ref="P35:P38"/>
    <mergeCell ref="AJ36:AJ38"/>
    <mergeCell ref="AL36:AP38"/>
    <mergeCell ref="AQ33:AQ35"/>
    <mergeCell ref="AY33:AY35"/>
    <mergeCell ref="BA33:BG35"/>
    <mergeCell ref="BH33:BH35"/>
    <mergeCell ref="BI33:BI35"/>
    <mergeCell ref="BK33:BK35"/>
    <mergeCell ref="L31:L34"/>
    <mergeCell ref="AJ33:AJ35"/>
    <mergeCell ref="AL33:AP35"/>
    <mergeCell ref="I35:I38"/>
    <mergeCell ref="J35:J38"/>
    <mergeCell ref="K35:K38"/>
    <mergeCell ref="L35:L38"/>
    <mergeCell ref="BH36:BH38"/>
    <mergeCell ref="BI36:BI38"/>
    <mergeCell ref="B31:B34"/>
    <mergeCell ref="D31:D34"/>
    <mergeCell ref="E31:E34"/>
    <mergeCell ref="F31:F34"/>
    <mergeCell ref="G31:G34"/>
    <mergeCell ref="H31:H34"/>
    <mergeCell ref="BK27:BK29"/>
    <mergeCell ref="AJ30:AJ32"/>
    <mergeCell ref="AL30:AP32"/>
    <mergeCell ref="AQ30:AQ32"/>
    <mergeCell ref="AY30:AY32"/>
    <mergeCell ref="BA30:BG32"/>
    <mergeCell ref="BH30:BH32"/>
    <mergeCell ref="BI30:BI32"/>
    <mergeCell ref="BK30:BK32"/>
    <mergeCell ref="AL27:AP29"/>
    <mergeCell ref="AQ27:AQ29"/>
    <mergeCell ref="AY27:AY29"/>
    <mergeCell ref="BA27:BG29"/>
    <mergeCell ref="BH27:BH29"/>
    <mergeCell ref="BI27:BI29"/>
    <mergeCell ref="I31:I34"/>
    <mergeCell ref="J31:J34"/>
    <mergeCell ref="K31:K34"/>
    <mergeCell ref="BA24:BG26"/>
    <mergeCell ref="BH24:BH26"/>
    <mergeCell ref="BI24:BI26"/>
    <mergeCell ref="BK24:BK26"/>
    <mergeCell ref="B27:B30"/>
    <mergeCell ref="D27:D30"/>
    <mergeCell ref="E27:E30"/>
    <mergeCell ref="F27:F30"/>
    <mergeCell ref="G27:AH30"/>
    <mergeCell ref="AJ27:AJ29"/>
    <mergeCell ref="AL24:AP26"/>
    <mergeCell ref="AQ24:AQ26"/>
    <mergeCell ref="AR24:AR26"/>
    <mergeCell ref="AT24:AT26"/>
    <mergeCell ref="AU24:AX26"/>
    <mergeCell ref="AY24:AY26"/>
    <mergeCell ref="J23:J26"/>
    <mergeCell ref="K23:K26"/>
    <mergeCell ref="L23:L26"/>
    <mergeCell ref="M23:M26"/>
    <mergeCell ref="N23:N26"/>
    <mergeCell ref="AJ24:AJ26"/>
    <mergeCell ref="BH21:BH23"/>
    <mergeCell ref="BI21:BI23"/>
    <mergeCell ref="BK21:BK23"/>
    <mergeCell ref="B23:B26"/>
    <mergeCell ref="D23:D26"/>
    <mergeCell ref="E23:E26"/>
    <mergeCell ref="F23:F26"/>
    <mergeCell ref="G23:G26"/>
    <mergeCell ref="H23:H26"/>
    <mergeCell ref="I23:I26"/>
    <mergeCell ref="AQ21:AQ23"/>
    <mergeCell ref="AR21:AR23"/>
    <mergeCell ref="AT21:AT23"/>
    <mergeCell ref="AU21:AX23"/>
    <mergeCell ref="AY21:AY23"/>
    <mergeCell ref="BA21:BG23"/>
    <mergeCell ref="U19:U22"/>
    <mergeCell ref="V19:V22"/>
    <mergeCell ref="W19:W22"/>
    <mergeCell ref="X19:X22"/>
    <mergeCell ref="AL19:AP20"/>
    <mergeCell ref="AJ21:AJ23"/>
    <mergeCell ref="AL21:AP23"/>
    <mergeCell ref="O19:O22"/>
    <mergeCell ref="P19:P22"/>
    <mergeCell ref="Q19:Q22"/>
    <mergeCell ref="R19:R22"/>
    <mergeCell ref="S19:S22"/>
    <mergeCell ref="T19:T22"/>
    <mergeCell ref="I19:I22"/>
    <mergeCell ref="J19:J22"/>
    <mergeCell ref="K19:K22"/>
    <mergeCell ref="L19:L22"/>
    <mergeCell ref="M19:M22"/>
    <mergeCell ref="N19:N22"/>
    <mergeCell ref="B19:B22"/>
    <mergeCell ref="D19:D22"/>
    <mergeCell ref="E19:E22"/>
    <mergeCell ref="F19:F22"/>
    <mergeCell ref="G19:G22"/>
    <mergeCell ref="H19:H22"/>
    <mergeCell ref="BK15:BK17"/>
    <mergeCell ref="AY18:AY20"/>
    <mergeCell ref="BA18:BG20"/>
    <mergeCell ref="BH18:BH20"/>
    <mergeCell ref="BI18:BI20"/>
    <mergeCell ref="BK18:BK20"/>
    <mergeCell ref="AL15:AP17"/>
    <mergeCell ref="AQ15:AQ17"/>
    <mergeCell ref="AY15:AY17"/>
    <mergeCell ref="BA15:BG17"/>
    <mergeCell ref="BH15:BH17"/>
    <mergeCell ref="BI15:BI17"/>
    <mergeCell ref="T15:T18"/>
    <mergeCell ref="U15:U18"/>
    <mergeCell ref="V15:V18"/>
    <mergeCell ref="W15:W18"/>
    <mergeCell ref="X15:X18"/>
    <mergeCell ref="AJ15:AJ17"/>
    <mergeCell ref="P15:P18"/>
    <mergeCell ref="Q15:Q18"/>
    <mergeCell ref="R15:R18"/>
    <mergeCell ref="S15:S18"/>
    <mergeCell ref="H15:H18"/>
    <mergeCell ref="I15:I18"/>
    <mergeCell ref="J15:J18"/>
    <mergeCell ref="K15:K18"/>
    <mergeCell ref="L15:L18"/>
    <mergeCell ref="M15:M18"/>
    <mergeCell ref="BH12:BH14"/>
    <mergeCell ref="BI12:BI14"/>
    <mergeCell ref="BK12:BK14"/>
    <mergeCell ref="B15:B18"/>
    <mergeCell ref="D15:D18"/>
    <mergeCell ref="E15:E18"/>
    <mergeCell ref="F15:F18"/>
    <mergeCell ref="G15:G18"/>
    <mergeCell ref="J11:J14"/>
    <mergeCell ref="K11:K14"/>
    <mergeCell ref="L11:L14"/>
    <mergeCell ref="AJ12:AJ14"/>
    <mergeCell ref="AL12:AP14"/>
    <mergeCell ref="AQ12:AQ14"/>
    <mergeCell ref="BH9:BH11"/>
    <mergeCell ref="BI9:BI11"/>
    <mergeCell ref="BK9:BK11"/>
    <mergeCell ref="B11:B14"/>
    <mergeCell ref="D11:D14"/>
    <mergeCell ref="E11:E14"/>
    <mergeCell ref="F11:F14"/>
    <mergeCell ref="G11:G14"/>
    <mergeCell ref="N15:N18"/>
    <mergeCell ref="O15:O18"/>
    <mergeCell ref="H11:H14"/>
    <mergeCell ref="I11:I14"/>
    <mergeCell ref="E7:E10"/>
    <mergeCell ref="AL7:AP8"/>
    <mergeCell ref="BA7:BG8"/>
    <mergeCell ref="AJ9:AJ11"/>
    <mergeCell ref="AL9:AP11"/>
    <mergeCell ref="AQ9:AQ11"/>
    <mergeCell ref="AR9:AR11"/>
    <mergeCell ref="AT9:AT11"/>
    <mergeCell ref="AY9:AY11"/>
    <mergeCell ref="BA9:BG11"/>
    <mergeCell ref="AY12:AY14"/>
    <mergeCell ref="BA12:BG14"/>
    <mergeCell ref="B2:X2"/>
    <mergeCell ref="AJ2:BK3"/>
    <mergeCell ref="B4:B6"/>
    <mergeCell ref="D4:D6"/>
    <mergeCell ref="AQ5:AQ8"/>
    <mergeCell ref="AR5:AR8"/>
    <mergeCell ref="BH5:BH8"/>
    <mergeCell ref="BI5:BI8"/>
    <mergeCell ref="B7:B10"/>
    <mergeCell ref="D7:D10"/>
  </mergeCells>
  <phoneticPr fontId="3"/>
  <dataValidations count="1">
    <dataValidation type="list" allowBlank="1" showInputMessage="1" showErrorMessage="1" sqref="BH80:BH95 LD80:LD95 UZ80:UZ95 AEV80:AEV95 AOR80:AOR95 AYN80:AYN95 BIJ80:BIJ95 BSF80:BSF95 CCB80:CCB95 CLX80:CLX95 CVT80:CVT95 DFP80:DFP95 DPL80:DPL95 DZH80:DZH95 EJD80:EJD95 ESZ80:ESZ95 FCV80:FCV95 FMR80:FMR95 FWN80:FWN95 GGJ80:GGJ95 GQF80:GQF95 HAB80:HAB95 HJX80:HJX95 HTT80:HTT95 IDP80:IDP95 INL80:INL95 IXH80:IXH95 JHD80:JHD95 JQZ80:JQZ95 KAV80:KAV95 KKR80:KKR95 KUN80:KUN95 LEJ80:LEJ95 LOF80:LOF95 LYB80:LYB95 MHX80:MHX95 MRT80:MRT95 NBP80:NBP95 NLL80:NLL95 NVH80:NVH95 OFD80:OFD95 OOZ80:OOZ95 OYV80:OYV95 PIR80:PIR95 PSN80:PSN95 QCJ80:QCJ95 QMF80:QMF95 QWB80:QWB95 RFX80:RFX95 RPT80:RPT95 RZP80:RZP95 SJL80:SJL95 STH80:STH95 TDD80:TDD95 TMZ80:TMZ95 TWV80:TWV95 UGR80:UGR95 UQN80:UQN95 VAJ80:VAJ95 VKF80:VKF95 VUB80:VUB95 WDX80:WDX95 WNT80:WNT95 WXP80:WXP95 BH65616:BH65631 LD65616:LD65631 UZ65616:UZ65631 AEV65616:AEV65631 AOR65616:AOR65631 AYN65616:AYN65631 BIJ65616:BIJ65631 BSF65616:BSF65631 CCB65616:CCB65631 CLX65616:CLX65631 CVT65616:CVT65631 DFP65616:DFP65631 DPL65616:DPL65631 DZH65616:DZH65631 EJD65616:EJD65631 ESZ65616:ESZ65631 FCV65616:FCV65631 FMR65616:FMR65631 FWN65616:FWN65631 GGJ65616:GGJ65631 GQF65616:GQF65631 HAB65616:HAB65631 HJX65616:HJX65631 HTT65616:HTT65631 IDP65616:IDP65631 INL65616:INL65631 IXH65616:IXH65631 JHD65616:JHD65631 JQZ65616:JQZ65631 KAV65616:KAV65631 KKR65616:KKR65631 KUN65616:KUN65631 LEJ65616:LEJ65631 LOF65616:LOF65631 LYB65616:LYB65631 MHX65616:MHX65631 MRT65616:MRT65631 NBP65616:NBP65631 NLL65616:NLL65631 NVH65616:NVH65631 OFD65616:OFD65631 OOZ65616:OOZ65631 OYV65616:OYV65631 PIR65616:PIR65631 PSN65616:PSN65631 QCJ65616:QCJ65631 QMF65616:QMF65631 QWB65616:QWB65631 RFX65616:RFX65631 RPT65616:RPT65631 RZP65616:RZP65631 SJL65616:SJL65631 STH65616:STH65631 TDD65616:TDD65631 TMZ65616:TMZ65631 TWV65616:TWV65631 UGR65616:UGR65631 UQN65616:UQN65631 VAJ65616:VAJ65631 VKF65616:VKF65631 VUB65616:VUB65631 WDX65616:WDX65631 WNT65616:WNT65631 WXP65616:WXP65631 BH131152:BH131167 LD131152:LD131167 UZ131152:UZ131167 AEV131152:AEV131167 AOR131152:AOR131167 AYN131152:AYN131167 BIJ131152:BIJ131167 BSF131152:BSF131167 CCB131152:CCB131167 CLX131152:CLX131167 CVT131152:CVT131167 DFP131152:DFP131167 DPL131152:DPL131167 DZH131152:DZH131167 EJD131152:EJD131167 ESZ131152:ESZ131167 FCV131152:FCV131167 FMR131152:FMR131167 FWN131152:FWN131167 GGJ131152:GGJ131167 GQF131152:GQF131167 HAB131152:HAB131167 HJX131152:HJX131167 HTT131152:HTT131167 IDP131152:IDP131167 INL131152:INL131167 IXH131152:IXH131167 JHD131152:JHD131167 JQZ131152:JQZ131167 KAV131152:KAV131167 KKR131152:KKR131167 KUN131152:KUN131167 LEJ131152:LEJ131167 LOF131152:LOF131167 LYB131152:LYB131167 MHX131152:MHX131167 MRT131152:MRT131167 NBP131152:NBP131167 NLL131152:NLL131167 NVH131152:NVH131167 OFD131152:OFD131167 OOZ131152:OOZ131167 OYV131152:OYV131167 PIR131152:PIR131167 PSN131152:PSN131167 QCJ131152:QCJ131167 QMF131152:QMF131167 QWB131152:QWB131167 RFX131152:RFX131167 RPT131152:RPT131167 RZP131152:RZP131167 SJL131152:SJL131167 STH131152:STH131167 TDD131152:TDD131167 TMZ131152:TMZ131167 TWV131152:TWV131167 UGR131152:UGR131167 UQN131152:UQN131167 VAJ131152:VAJ131167 VKF131152:VKF131167 VUB131152:VUB131167 WDX131152:WDX131167 WNT131152:WNT131167 WXP131152:WXP131167 BH196688:BH196703 LD196688:LD196703 UZ196688:UZ196703 AEV196688:AEV196703 AOR196688:AOR196703 AYN196688:AYN196703 BIJ196688:BIJ196703 BSF196688:BSF196703 CCB196688:CCB196703 CLX196688:CLX196703 CVT196688:CVT196703 DFP196688:DFP196703 DPL196688:DPL196703 DZH196688:DZH196703 EJD196688:EJD196703 ESZ196688:ESZ196703 FCV196688:FCV196703 FMR196688:FMR196703 FWN196688:FWN196703 GGJ196688:GGJ196703 GQF196688:GQF196703 HAB196688:HAB196703 HJX196688:HJX196703 HTT196688:HTT196703 IDP196688:IDP196703 INL196688:INL196703 IXH196688:IXH196703 JHD196688:JHD196703 JQZ196688:JQZ196703 KAV196688:KAV196703 KKR196688:KKR196703 KUN196688:KUN196703 LEJ196688:LEJ196703 LOF196688:LOF196703 LYB196688:LYB196703 MHX196688:MHX196703 MRT196688:MRT196703 NBP196688:NBP196703 NLL196688:NLL196703 NVH196688:NVH196703 OFD196688:OFD196703 OOZ196688:OOZ196703 OYV196688:OYV196703 PIR196688:PIR196703 PSN196688:PSN196703 QCJ196688:QCJ196703 QMF196688:QMF196703 QWB196688:QWB196703 RFX196688:RFX196703 RPT196688:RPT196703 RZP196688:RZP196703 SJL196688:SJL196703 STH196688:STH196703 TDD196688:TDD196703 TMZ196688:TMZ196703 TWV196688:TWV196703 UGR196688:UGR196703 UQN196688:UQN196703 VAJ196688:VAJ196703 VKF196688:VKF196703 VUB196688:VUB196703 WDX196688:WDX196703 WNT196688:WNT196703 WXP196688:WXP196703 BH262224:BH262239 LD262224:LD262239 UZ262224:UZ262239 AEV262224:AEV262239 AOR262224:AOR262239 AYN262224:AYN262239 BIJ262224:BIJ262239 BSF262224:BSF262239 CCB262224:CCB262239 CLX262224:CLX262239 CVT262224:CVT262239 DFP262224:DFP262239 DPL262224:DPL262239 DZH262224:DZH262239 EJD262224:EJD262239 ESZ262224:ESZ262239 FCV262224:FCV262239 FMR262224:FMR262239 FWN262224:FWN262239 GGJ262224:GGJ262239 GQF262224:GQF262239 HAB262224:HAB262239 HJX262224:HJX262239 HTT262224:HTT262239 IDP262224:IDP262239 INL262224:INL262239 IXH262224:IXH262239 JHD262224:JHD262239 JQZ262224:JQZ262239 KAV262224:KAV262239 KKR262224:KKR262239 KUN262224:KUN262239 LEJ262224:LEJ262239 LOF262224:LOF262239 LYB262224:LYB262239 MHX262224:MHX262239 MRT262224:MRT262239 NBP262224:NBP262239 NLL262224:NLL262239 NVH262224:NVH262239 OFD262224:OFD262239 OOZ262224:OOZ262239 OYV262224:OYV262239 PIR262224:PIR262239 PSN262224:PSN262239 QCJ262224:QCJ262239 QMF262224:QMF262239 QWB262224:QWB262239 RFX262224:RFX262239 RPT262224:RPT262239 RZP262224:RZP262239 SJL262224:SJL262239 STH262224:STH262239 TDD262224:TDD262239 TMZ262224:TMZ262239 TWV262224:TWV262239 UGR262224:UGR262239 UQN262224:UQN262239 VAJ262224:VAJ262239 VKF262224:VKF262239 VUB262224:VUB262239 WDX262224:WDX262239 WNT262224:WNT262239 WXP262224:WXP262239 BH327760:BH327775 LD327760:LD327775 UZ327760:UZ327775 AEV327760:AEV327775 AOR327760:AOR327775 AYN327760:AYN327775 BIJ327760:BIJ327775 BSF327760:BSF327775 CCB327760:CCB327775 CLX327760:CLX327775 CVT327760:CVT327775 DFP327760:DFP327775 DPL327760:DPL327775 DZH327760:DZH327775 EJD327760:EJD327775 ESZ327760:ESZ327775 FCV327760:FCV327775 FMR327760:FMR327775 FWN327760:FWN327775 GGJ327760:GGJ327775 GQF327760:GQF327775 HAB327760:HAB327775 HJX327760:HJX327775 HTT327760:HTT327775 IDP327760:IDP327775 INL327760:INL327775 IXH327760:IXH327775 JHD327760:JHD327775 JQZ327760:JQZ327775 KAV327760:KAV327775 KKR327760:KKR327775 KUN327760:KUN327775 LEJ327760:LEJ327775 LOF327760:LOF327775 LYB327760:LYB327775 MHX327760:MHX327775 MRT327760:MRT327775 NBP327760:NBP327775 NLL327760:NLL327775 NVH327760:NVH327775 OFD327760:OFD327775 OOZ327760:OOZ327775 OYV327760:OYV327775 PIR327760:PIR327775 PSN327760:PSN327775 QCJ327760:QCJ327775 QMF327760:QMF327775 QWB327760:QWB327775 RFX327760:RFX327775 RPT327760:RPT327775 RZP327760:RZP327775 SJL327760:SJL327775 STH327760:STH327775 TDD327760:TDD327775 TMZ327760:TMZ327775 TWV327760:TWV327775 UGR327760:UGR327775 UQN327760:UQN327775 VAJ327760:VAJ327775 VKF327760:VKF327775 VUB327760:VUB327775 WDX327760:WDX327775 WNT327760:WNT327775 WXP327760:WXP327775 BH393296:BH393311 LD393296:LD393311 UZ393296:UZ393311 AEV393296:AEV393311 AOR393296:AOR393311 AYN393296:AYN393311 BIJ393296:BIJ393311 BSF393296:BSF393311 CCB393296:CCB393311 CLX393296:CLX393311 CVT393296:CVT393311 DFP393296:DFP393311 DPL393296:DPL393311 DZH393296:DZH393311 EJD393296:EJD393311 ESZ393296:ESZ393311 FCV393296:FCV393311 FMR393296:FMR393311 FWN393296:FWN393311 GGJ393296:GGJ393311 GQF393296:GQF393311 HAB393296:HAB393311 HJX393296:HJX393311 HTT393296:HTT393311 IDP393296:IDP393311 INL393296:INL393311 IXH393296:IXH393311 JHD393296:JHD393311 JQZ393296:JQZ393311 KAV393296:KAV393311 KKR393296:KKR393311 KUN393296:KUN393311 LEJ393296:LEJ393311 LOF393296:LOF393311 LYB393296:LYB393311 MHX393296:MHX393311 MRT393296:MRT393311 NBP393296:NBP393311 NLL393296:NLL393311 NVH393296:NVH393311 OFD393296:OFD393311 OOZ393296:OOZ393311 OYV393296:OYV393311 PIR393296:PIR393311 PSN393296:PSN393311 QCJ393296:QCJ393311 QMF393296:QMF393311 QWB393296:QWB393311 RFX393296:RFX393311 RPT393296:RPT393311 RZP393296:RZP393311 SJL393296:SJL393311 STH393296:STH393311 TDD393296:TDD393311 TMZ393296:TMZ393311 TWV393296:TWV393311 UGR393296:UGR393311 UQN393296:UQN393311 VAJ393296:VAJ393311 VKF393296:VKF393311 VUB393296:VUB393311 WDX393296:WDX393311 WNT393296:WNT393311 WXP393296:WXP393311 BH458832:BH458847 LD458832:LD458847 UZ458832:UZ458847 AEV458832:AEV458847 AOR458832:AOR458847 AYN458832:AYN458847 BIJ458832:BIJ458847 BSF458832:BSF458847 CCB458832:CCB458847 CLX458832:CLX458847 CVT458832:CVT458847 DFP458832:DFP458847 DPL458832:DPL458847 DZH458832:DZH458847 EJD458832:EJD458847 ESZ458832:ESZ458847 FCV458832:FCV458847 FMR458832:FMR458847 FWN458832:FWN458847 GGJ458832:GGJ458847 GQF458832:GQF458847 HAB458832:HAB458847 HJX458832:HJX458847 HTT458832:HTT458847 IDP458832:IDP458847 INL458832:INL458847 IXH458832:IXH458847 JHD458832:JHD458847 JQZ458832:JQZ458847 KAV458832:KAV458847 KKR458832:KKR458847 KUN458832:KUN458847 LEJ458832:LEJ458847 LOF458832:LOF458847 LYB458832:LYB458847 MHX458832:MHX458847 MRT458832:MRT458847 NBP458832:NBP458847 NLL458832:NLL458847 NVH458832:NVH458847 OFD458832:OFD458847 OOZ458832:OOZ458847 OYV458832:OYV458847 PIR458832:PIR458847 PSN458832:PSN458847 QCJ458832:QCJ458847 QMF458832:QMF458847 QWB458832:QWB458847 RFX458832:RFX458847 RPT458832:RPT458847 RZP458832:RZP458847 SJL458832:SJL458847 STH458832:STH458847 TDD458832:TDD458847 TMZ458832:TMZ458847 TWV458832:TWV458847 UGR458832:UGR458847 UQN458832:UQN458847 VAJ458832:VAJ458847 VKF458832:VKF458847 VUB458832:VUB458847 WDX458832:WDX458847 WNT458832:WNT458847 WXP458832:WXP458847 BH524368:BH524383 LD524368:LD524383 UZ524368:UZ524383 AEV524368:AEV524383 AOR524368:AOR524383 AYN524368:AYN524383 BIJ524368:BIJ524383 BSF524368:BSF524383 CCB524368:CCB524383 CLX524368:CLX524383 CVT524368:CVT524383 DFP524368:DFP524383 DPL524368:DPL524383 DZH524368:DZH524383 EJD524368:EJD524383 ESZ524368:ESZ524383 FCV524368:FCV524383 FMR524368:FMR524383 FWN524368:FWN524383 GGJ524368:GGJ524383 GQF524368:GQF524383 HAB524368:HAB524383 HJX524368:HJX524383 HTT524368:HTT524383 IDP524368:IDP524383 INL524368:INL524383 IXH524368:IXH524383 JHD524368:JHD524383 JQZ524368:JQZ524383 KAV524368:KAV524383 KKR524368:KKR524383 KUN524368:KUN524383 LEJ524368:LEJ524383 LOF524368:LOF524383 LYB524368:LYB524383 MHX524368:MHX524383 MRT524368:MRT524383 NBP524368:NBP524383 NLL524368:NLL524383 NVH524368:NVH524383 OFD524368:OFD524383 OOZ524368:OOZ524383 OYV524368:OYV524383 PIR524368:PIR524383 PSN524368:PSN524383 QCJ524368:QCJ524383 QMF524368:QMF524383 QWB524368:QWB524383 RFX524368:RFX524383 RPT524368:RPT524383 RZP524368:RZP524383 SJL524368:SJL524383 STH524368:STH524383 TDD524368:TDD524383 TMZ524368:TMZ524383 TWV524368:TWV524383 UGR524368:UGR524383 UQN524368:UQN524383 VAJ524368:VAJ524383 VKF524368:VKF524383 VUB524368:VUB524383 WDX524368:WDX524383 WNT524368:WNT524383 WXP524368:WXP524383 BH589904:BH589919 LD589904:LD589919 UZ589904:UZ589919 AEV589904:AEV589919 AOR589904:AOR589919 AYN589904:AYN589919 BIJ589904:BIJ589919 BSF589904:BSF589919 CCB589904:CCB589919 CLX589904:CLX589919 CVT589904:CVT589919 DFP589904:DFP589919 DPL589904:DPL589919 DZH589904:DZH589919 EJD589904:EJD589919 ESZ589904:ESZ589919 FCV589904:FCV589919 FMR589904:FMR589919 FWN589904:FWN589919 GGJ589904:GGJ589919 GQF589904:GQF589919 HAB589904:HAB589919 HJX589904:HJX589919 HTT589904:HTT589919 IDP589904:IDP589919 INL589904:INL589919 IXH589904:IXH589919 JHD589904:JHD589919 JQZ589904:JQZ589919 KAV589904:KAV589919 KKR589904:KKR589919 KUN589904:KUN589919 LEJ589904:LEJ589919 LOF589904:LOF589919 LYB589904:LYB589919 MHX589904:MHX589919 MRT589904:MRT589919 NBP589904:NBP589919 NLL589904:NLL589919 NVH589904:NVH589919 OFD589904:OFD589919 OOZ589904:OOZ589919 OYV589904:OYV589919 PIR589904:PIR589919 PSN589904:PSN589919 QCJ589904:QCJ589919 QMF589904:QMF589919 QWB589904:QWB589919 RFX589904:RFX589919 RPT589904:RPT589919 RZP589904:RZP589919 SJL589904:SJL589919 STH589904:STH589919 TDD589904:TDD589919 TMZ589904:TMZ589919 TWV589904:TWV589919 UGR589904:UGR589919 UQN589904:UQN589919 VAJ589904:VAJ589919 VKF589904:VKF589919 VUB589904:VUB589919 WDX589904:WDX589919 WNT589904:WNT589919 WXP589904:WXP589919 BH655440:BH655455 LD655440:LD655455 UZ655440:UZ655455 AEV655440:AEV655455 AOR655440:AOR655455 AYN655440:AYN655455 BIJ655440:BIJ655455 BSF655440:BSF655455 CCB655440:CCB655455 CLX655440:CLX655455 CVT655440:CVT655455 DFP655440:DFP655455 DPL655440:DPL655455 DZH655440:DZH655455 EJD655440:EJD655455 ESZ655440:ESZ655455 FCV655440:FCV655455 FMR655440:FMR655455 FWN655440:FWN655455 GGJ655440:GGJ655455 GQF655440:GQF655455 HAB655440:HAB655455 HJX655440:HJX655455 HTT655440:HTT655455 IDP655440:IDP655455 INL655440:INL655455 IXH655440:IXH655455 JHD655440:JHD655455 JQZ655440:JQZ655455 KAV655440:KAV655455 KKR655440:KKR655455 KUN655440:KUN655455 LEJ655440:LEJ655455 LOF655440:LOF655455 LYB655440:LYB655455 MHX655440:MHX655455 MRT655440:MRT655455 NBP655440:NBP655455 NLL655440:NLL655455 NVH655440:NVH655455 OFD655440:OFD655455 OOZ655440:OOZ655455 OYV655440:OYV655455 PIR655440:PIR655455 PSN655440:PSN655455 QCJ655440:QCJ655455 QMF655440:QMF655455 QWB655440:QWB655455 RFX655440:RFX655455 RPT655440:RPT655455 RZP655440:RZP655455 SJL655440:SJL655455 STH655440:STH655455 TDD655440:TDD655455 TMZ655440:TMZ655455 TWV655440:TWV655455 UGR655440:UGR655455 UQN655440:UQN655455 VAJ655440:VAJ655455 VKF655440:VKF655455 VUB655440:VUB655455 WDX655440:WDX655455 WNT655440:WNT655455 WXP655440:WXP655455 BH720976:BH720991 LD720976:LD720991 UZ720976:UZ720991 AEV720976:AEV720991 AOR720976:AOR720991 AYN720976:AYN720991 BIJ720976:BIJ720991 BSF720976:BSF720991 CCB720976:CCB720991 CLX720976:CLX720991 CVT720976:CVT720991 DFP720976:DFP720991 DPL720976:DPL720991 DZH720976:DZH720991 EJD720976:EJD720991 ESZ720976:ESZ720991 FCV720976:FCV720991 FMR720976:FMR720991 FWN720976:FWN720991 GGJ720976:GGJ720991 GQF720976:GQF720991 HAB720976:HAB720991 HJX720976:HJX720991 HTT720976:HTT720991 IDP720976:IDP720991 INL720976:INL720991 IXH720976:IXH720991 JHD720976:JHD720991 JQZ720976:JQZ720991 KAV720976:KAV720991 KKR720976:KKR720991 KUN720976:KUN720991 LEJ720976:LEJ720991 LOF720976:LOF720991 LYB720976:LYB720991 MHX720976:MHX720991 MRT720976:MRT720991 NBP720976:NBP720991 NLL720976:NLL720991 NVH720976:NVH720991 OFD720976:OFD720991 OOZ720976:OOZ720991 OYV720976:OYV720991 PIR720976:PIR720991 PSN720976:PSN720991 QCJ720976:QCJ720991 QMF720976:QMF720991 QWB720976:QWB720991 RFX720976:RFX720991 RPT720976:RPT720991 RZP720976:RZP720991 SJL720976:SJL720991 STH720976:STH720991 TDD720976:TDD720991 TMZ720976:TMZ720991 TWV720976:TWV720991 UGR720976:UGR720991 UQN720976:UQN720991 VAJ720976:VAJ720991 VKF720976:VKF720991 VUB720976:VUB720991 WDX720976:WDX720991 WNT720976:WNT720991 WXP720976:WXP720991 BH786512:BH786527 LD786512:LD786527 UZ786512:UZ786527 AEV786512:AEV786527 AOR786512:AOR786527 AYN786512:AYN786527 BIJ786512:BIJ786527 BSF786512:BSF786527 CCB786512:CCB786527 CLX786512:CLX786527 CVT786512:CVT786527 DFP786512:DFP786527 DPL786512:DPL786527 DZH786512:DZH786527 EJD786512:EJD786527 ESZ786512:ESZ786527 FCV786512:FCV786527 FMR786512:FMR786527 FWN786512:FWN786527 GGJ786512:GGJ786527 GQF786512:GQF786527 HAB786512:HAB786527 HJX786512:HJX786527 HTT786512:HTT786527 IDP786512:IDP786527 INL786512:INL786527 IXH786512:IXH786527 JHD786512:JHD786527 JQZ786512:JQZ786527 KAV786512:KAV786527 KKR786512:KKR786527 KUN786512:KUN786527 LEJ786512:LEJ786527 LOF786512:LOF786527 LYB786512:LYB786527 MHX786512:MHX786527 MRT786512:MRT786527 NBP786512:NBP786527 NLL786512:NLL786527 NVH786512:NVH786527 OFD786512:OFD786527 OOZ786512:OOZ786527 OYV786512:OYV786527 PIR786512:PIR786527 PSN786512:PSN786527 QCJ786512:QCJ786527 QMF786512:QMF786527 QWB786512:QWB786527 RFX786512:RFX786527 RPT786512:RPT786527 RZP786512:RZP786527 SJL786512:SJL786527 STH786512:STH786527 TDD786512:TDD786527 TMZ786512:TMZ786527 TWV786512:TWV786527 UGR786512:UGR786527 UQN786512:UQN786527 VAJ786512:VAJ786527 VKF786512:VKF786527 VUB786512:VUB786527 WDX786512:WDX786527 WNT786512:WNT786527 WXP786512:WXP786527 BH852048:BH852063 LD852048:LD852063 UZ852048:UZ852063 AEV852048:AEV852063 AOR852048:AOR852063 AYN852048:AYN852063 BIJ852048:BIJ852063 BSF852048:BSF852063 CCB852048:CCB852063 CLX852048:CLX852063 CVT852048:CVT852063 DFP852048:DFP852063 DPL852048:DPL852063 DZH852048:DZH852063 EJD852048:EJD852063 ESZ852048:ESZ852063 FCV852048:FCV852063 FMR852048:FMR852063 FWN852048:FWN852063 GGJ852048:GGJ852063 GQF852048:GQF852063 HAB852048:HAB852063 HJX852048:HJX852063 HTT852048:HTT852063 IDP852048:IDP852063 INL852048:INL852063 IXH852048:IXH852063 JHD852048:JHD852063 JQZ852048:JQZ852063 KAV852048:KAV852063 KKR852048:KKR852063 KUN852048:KUN852063 LEJ852048:LEJ852063 LOF852048:LOF852063 LYB852048:LYB852063 MHX852048:MHX852063 MRT852048:MRT852063 NBP852048:NBP852063 NLL852048:NLL852063 NVH852048:NVH852063 OFD852048:OFD852063 OOZ852048:OOZ852063 OYV852048:OYV852063 PIR852048:PIR852063 PSN852048:PSN852063 QCJ852048:QCJ852063 QMF852048:QMF852063 QWB852048:QWB852063 RFX852048:RFX852063 RPT852048:RPT852063 RZP852048:RZP852063 SJL852048:SJL852063 STH852048:STH852063 TDD852048:TDD852063 TMZ852048:TMZ852063 TWV852048:TWV852063 UGR852048:UGR852063 UQN852048:UQN852063 VAJ852048:VAJ852063 VKF852048:VKF852063 VUB852048:VUB852063 WDX852048:WDX852063 WNT852048:WNT852063 WXP852048:WXP852063 BH917584:BH917599 LD917584:LD917599 UZ917584:UZ917599 AEV917584:AEV917599 AOR917584:AOR917599 AYN917584:AYN917599 BIJ917584:BIJ917599 BSF917584:BSF917599 CCB917584:CCB917599 CLX917584:CLX917599 CVT917584:CVT917599 DFP917584:DFP917599 DPL917584:DPL917599 DZH917584:DZH917599 EJD917584:EJD917599 ESZ917584:ESZ917599 FCV917584:FCV917599 FMR917584:FMR917599 FWN917584:FWN917599 GGJ917584:GGJ917599 GQF917584:GQF917599 HAB917584:HAB917599 HJX917584:HJX917599 HTT917584:HTT917599 IDP917584:IDP917599 INL917584:INL917599 IXH917584:IXH917599 JHD917584:JHD917599 JQZ917584:JQZ917599 KAV917584:KAV917599 KKR917584:KKR917599 KUN917584:KUN917599 LEJ917584:LEJ917599 LOF917584:LOF917599 LYB917584:LYB917599 MHX917584:MHX917599 MRT917584:MRT917599 NBP917584:NBP917599 NLL917584:NLL917599 NVH917584:NVH917599 OFD917584:OFD917599 OOZ917584:OOZ917599 OYV917584:OYV917599 PIR917584:PIR917599 PSN917584:PSN917599 QCJ917584:QCJ917599 QMF917584:QMF917599 QWB917584:QWB917599 RFX917584:RFX917599 RPT917584:RPT917599 RZP917584:RZP917599 SJL917584:SJL917599 STH917584:STH917599 TDD917584:TDD917599 TMZ917584:TMZ917599 TWV917584:TWV917599 UGR917584:UGR917599 UQN917584:UQN917599 VAJ917584:VAJ917599 VKF917584:VKF917599 VUB917584:VUB917599 WDX917584:WDX917599 WNT917584:WNT917599 WXP917584:WXP917599 BH983120:BH983135 LD983120:LD983135 UZ983120:UZ983135 AEV983120:AEV983135 AOR983120:AOR983135 AYN983120:AYN983135 BIJ983120:BIJ983135 BSF983120:BSF983135 CCB983120:CCB983135 CLX983120:CLX983135 CVT983120:CVT983135 DFP983120:DFP983135 DPL983120:DPL983135 DZH983120:DZH983135 EJD983120:EJD983135 ESZ983120:ESZ983135 FCV983120:FCV983135 FMR983120:FMR983135 FWN983120:FWN983135 GGJ983120:GGJ983135 GQF983120:GQF983135 HAB983120:HAB983135 HJX983120:HJX983135 HTT983120:HTT983135 IDP983120:IDP983135 INL983120:INL983135 IXH983120:IXH983135 JHD983120:JHD983135 JQZ983120:JQZ983135 KAV983120:KAV983135 KKR983120:KKR983135 KUN983120:KUN983135 LEJ983120:LEJ983135 LOF983120:LOF983135 LYB983120:LYB983135 MHX983120:MHX983135 MRT983120:MRT983135 NBP983120:NBP983135 NLL983120:NLL983135 NVH983120:NVH983135 OFD983120:OFD983135 OOZ983120:OOZ983135 OYV983120:OYV983135 PIR983120:PIR983135 PSN983120:PSN983135 QCJ983120:QCJ983135 QMF983120:QMF983135 QWB983120:QWB983135 RFX983120:RFX983135 RPT983120:RPT983135 RZP983120:RZP983135 SJL983120:SJL983135 STH983120:STH983135 TDD983120:TDD983135 TMZ983120:TMZ983135 TWV983120:TWV983135 UGR983120:UGR983135 UQN983120:UQN983135 VAJ983120:VAJ983135 VKF983120:VKF983135 VUB983120:VUB983135 WDX983120:WDX983135 WNT983120:WNT983135 WXP983120:WXP983135 BH75:BH77 LD75:LD77 UZ75:UZ77 AEV75:AEV77 AOR75:AOR77 AYN75:AYN77 BIJ75:BIJ77 BSF75:BSF77 CCB75:CCB77 CLX75:CLX77 CVT75:CVT77 DFP75:DFP77 DPL75:DPL77 DZH75:DZH77 EJD75:EJD77 ESZ75:ESZ77 FCV75:FCV77 FMR75:FMR77 FWN75:FWN77 GGJ75:GGJ77 GQF75:GQF77 HAB75:HAB77 HJX75:HJX77 HTT75:HTT77 IDP75:IDP77 INL75:INL77 IXH75:IXH77 JHD75:JHD77 JQZ75:JQZ77 KAV75:KAV77 KKR75:KKR77 KUN75:KUN77 LEJ75:LEJ77 LOF75:LOF77 LYB75:LYB77 MHX75:MHX77 MRT75:MRT77 NBP75:NBP77 NLL75:NLL77 NVH75:NVH77 OFD75:OFD77 OOZ75:OOZ77 OYV75:OYV77 PIR75:PIR77 PSN75:PSN77 QCJ75:QCJ77 QMF75:QMF77 QWB75:QWB77 RFX75:RFX77 RPT75:RPT77 RZP75:RZP77 SJL75:SJL77 STH75:STH77 TDD75:TDD77 TMZ75:TMZ77 TWV75:TWV77 UGR75:UGR77 UQN75:UQN77 VAJ75:VAJ77 VKF75:VKF77 VUB75:VUB77 WDX75:WDX77 WNT75:WNT77 WXP75:WXP77 BH65611:BH65613 LD65611:LD65613 UZ65611:UZ65613 AEV65611:AEV65613 AOR65611:AOR65613 AYN65611:AYN65613 BIJ65611:BIJ65613 BSF65611:BSF65613 CCB65611:CCB65613 CLX65611:CLX65613 CVT65611:CVT65613 DFP65611:DFP65613 DPL65611:DPL65613 DZH65611:DZH65613 EJD65611:EJD65613 ESZ65611:ESZ65613 FCV65611:FCV65613 FMR65611:FMR65613 FWN65611:FWN65613 GGJ65611:GGJ65613 GQF65611:GQF65613 HAB65611:HAB65613 HJX65611:HJX65613 HTT65611:HTT65613 IDP65611:IDP65613 INL65611:INL65613 IXH65611:IXH65613 JHD65611:JHD65613 JQZ65611:JQZ65613 KAV65611:KAV65613 KKR65611:KKR65613 KUN65611:KUN65613 LEJ65611:LEJ65613 LOF65611:LOF65613 LYB65611:LYB65613 MHX65611:MHX65613 MRT65611:MRT65613 NBP65611:NBP65613 NLL65611:NLL65613 NVH65611:NVH65613 OFD65611:OFD65613 OOZ65611:OOZ65613 OYV65611:OYV65613 PIR65611:PIR65613 PSN65611:PSN65613 QCJ65611:QCJ65613 QMF65611:QMF65613 QWB65611:QWB65613 RFX65611:RFX65613 RPT65611:RPT65613 RZP65611:RZP65613 SJL65611:SJL65613 STH65611:STH65613 TDD65611:TDD65613 TMZ65611:TMZ65613 TWV65611:TWV65613 UGR65611:UGR65613 UQN65611:UQN65613 VAJ65611:VAJ65613 VKF65611:VKF65613 VUB65611:VUB65613 WDX65611:WDX65613 WNT65611:WNT65613 WXP65611:WXP65613 BH131147:BH131149 LD131147:LD131149 UZ131147:UZ131149 AEV131147:AEV131149 AOR131147:AOR131149 AYN131147:AYN131149 BIJ131147:BIJ131149 BSF131147:BSF131149 CCB131147:CCB131149 CLX131147:CLX131149 CVT131147:CVT131149 DFP131147:DFP131149 DPL131147:DPL131149 DZH131147:DZH131149 EJD131147:EJD131149 ESZ131147:ESZ131149 FCV131147:FCV131149 FMR131147:FMR131149 FWN131147:FWN131149 GGJ131147:GGJ131149 GQF131147:GQF131149 HAB131147:HAB131149 HJX131147:HJX131149 HTT131147:HTT131149 IDP131147:IDP131149 INL131147:INL131149 IXH131147:IXH131149 JHD131147:JHD131149 JQZ131147:JQZ131149 KAV131147:KAV131149 KKR131147:KKR131149 KUN131147:KUN131149 LEJ131147:LEJ131149 LOF131147:LOF131149 LYB131147:LYB131149 MHX131147:MHX131149 MRT131147:MRT131149 NBP131147:NBP131149 NLL131147:NLL131149 NVH131147:NVH131149 OFD131147:OFD131149 OOZ131147:OOZ131149 OYV131147:OYV131149 PIR131147:PIR131149 PSN131147:PSN131149 QCJ131147:QCJ131149 QMF131147:QMF131149 QWB131147:QWB131149 RFX131147:RFX131149 RPT131147:RPT131149 RZP131147:RZP131149 SJL131147:SJL131149 STH131147:STH131149 TDD131147:TDD131149 TMZ131147:TMZ131149 TWV131147:TWV131149 UGR131147:UGR131149 UQN131147:UQN131149 VAJ131147:VAJ131149 VKF131147:VKF131149 VUB131147:VUB131149 WDX131147:WDX131149 WNT131147:WNT131149 WXP131147:WXP131149 BH196683:BH196685 LD196683:LD196685 UZ196683:UZ196685 AEV196683:AEV196685 AOR196683:AOR196685 AYN196683:AYN196685 BIJ196683:BIJ196685 BSF196683:BSF196685 CCB196683:CCB196685 CLX196683:CLX196685 CVT196683:CVT196685 DFP196683:DFP196685 DPL196683:DPL196685 DZH196683:DZH196685 EJD196683:EJD196685 ESZ196683:ESZ196685 FCV196683:FCV196685 FMR196683:FMR196685 FWN196683:FWN196685 GGJ196683:GGJ196685 GQF196683:GQF196685 HAB196683:HAB196685 HJX196683:HJX196685 HTT196683:HTT196685 IDP196683:IDP196685 INL196683:INL196685 IXH196683:IXH196685 JHD196683:JHD196685 JQZ196683:JQZ196685 KAV196683:KAV196685 KKR196683:KKR196685 KUN196683:KUN196685 LEJ196683:LEJ196685 LOF196683:LOF196685 LYB196683:LYB196685 MHX196683:MHX196685 MRT196683:MRT196685 NBP196683:NBP196685 NLL196683:NLL196685 NVH196683:NVH196685 OFD196683:OFD196685 OOZ196683:OOZ196685 OYV196683:OYV196685 PIR196683:PIR196685 PSN196683:PSN196685 QCJ196683:QCJ196685 QMF196683:QMF196685 QWB196683:QWB196685 RFX196683:RFX196685 RPT196683:RPT196685 RZP196683:RZP196685 SJL196683:SJL196685 STH196683:STH196685 TDD196683:TDD196685 TMZ196683:TMZ196685 TWV196683:TWV196685 UGR196683:UGR196685 UQN196683:UQN196685 VAJ196683:VAJ196685 VKF196683:VKF196685 VUB196683:VUB196685 WDX196683:WDX196685 WNT196683:WNT196685 WXP196683:WXP196685 BH262219:BH262221 LD262219:LD262221 UZ262219:UZ262221 AEV262219:AEV262221 AOR262219:AOR262221 AYN262219:AYN262221 BIJ262219:BIJ262221 BSF262219:BSF262221 CCB262219:CCB262221 CLX262219:CLX262221 CVT262219:CVT262221 DFP262219:DFP262221 DPL262219:DPL262221 DZH262219:DZH262221 EJD262219:EJD262221 ESZ262219:ESZ262221 FCV262219:FCV262221 FMR262219:FMR262221 FWN262219:FWN262221 GGJ262219:GGJ262221 GQF262219:GQF262221 HAB262219:HAB262221 HJX262219:HJX262221 HTT262219:HTT262221 IDP262219:IDP262221 INL262219:INL262221 IXH262219:IXH262221 JHD262219:JHD262221 JQZ262219:JQZ262221 KAV262219:KAV262221 KKR262219:KKR262221 KUN262219:KUN262221 LEJ262219:LEJ262221 LOF262219:LOF262221 LYB262219:LYB262221 MHX262219:MHX262221 MRT262219:MRT262221 NBP262219:NBP262221 NLL262219:NLL262221 NVH262219:NVH262221 OFD262219:OFD262221 OOZ262219:OOZ262221 OYV262219:OYV262221 PIR262219:PIR262221 PSN262219:PSN262221 QCJ262219:QCJ262221 QMF262219:QMF262221 QWB262219:QWB262221 RFX262219:RFX262221 RPT262219:RPT262221 RZP262219:RZP262221 SJL262219:SJL262221 STH262219:STH262221 TDD262219:TDD262221 TMZ262219:TMZ262221 TWV262219:TWV262221 UGR262219:UGR262221 UQN262219:UQN262221 VAJ262219:VAJ262221 VKF262219:VKF262221 VUB262219:VUB262221 WDX262219:WDX262221 WNT262219:WNT262221 WXP262219:WXP262221 BH327755:BH327757 LD327755:LD327757 UZ327755:UZ327757 AEV327755:AEV327757 AOR327755:AOR327757 AYN327755:AYN327757 BIJ327755:BIJ327757 BSF327755:BSF327757 CCB327755:CCB327757 CLX327755:CLX327757 CVT327755:CVT327757 DFP327755:DFP327757 DPL327755:DPL327757 DZH327755:DZH327757 EJD327755:EJD327757 ESZ327755:ESZ327757 FCV327755:FCV327757 FMR327755:FMR327757 FWN327755:FWN327757 GGJ327755:GGJ327757 GQF327755:GQF327757 HAB327755:HAB327757 HJX327755:HJX327757 HTT327755:HTT327757 IDP327755:IDP327757 INL327755:INL327757 IXH327755:IXH327757 JHD327755:JHD327757 JQZ327755:JQZ327757 KAV327755:KAV327757 KKR327755:KKR327757 KUN327755:KUN327757 LEJ327755:LEJ327757 LOF327755:LOF327757 LYB327755:LYB327757 MHX327755:MHX327757 MRT327755:MRT327757 NBP327755:NBP327757 NLL327755:NLL327757 NVH327755:NVH327757 OFD327755:OFD327757 OOZ327755:OOZ327757 OYV327755:OYV327757 PIR327755:PIR327757 PSN327755:PSN327757 QCJ327755:QCJ327757 QMF327755:QMF327757 QWB327755:QWB327757 RFX327755:RFX327757 RPT327755:RPT327757 RZP327755:RZP327757 SJL327755:SJL327757 STH327755:STH327757 TDD327755:TDD327757 TMZ327755:TMZ327757 TWV327755:TWV327757 UGR327755:UGR327757 UQN327755:UQN327757 VAJ327755:VAJ327757 VKF327755:VKF327757 VUB327755:VUB327757 WDX327755:WDX327757 WNT327755:WNT327757 WXP327755:WXP327757 BH393291:BH393293 LD393291:LD393293 UZ393291:UZ393293 AEV393291:AEV393293 AOR393291:AOR393293 AYN393291:AYN393293 BIJ393291:BIJ393293 BSF393291:BSF393293 CCB393291:CCB393293 CLX393291:CLX393293 CVT393291:CVT393293 DFP393291:DFP393293 DPL393291:DPL393293 DZH393291:DZH393293 EJD393291:EJD393293 ESZ393291:ESZ393293 FCV393291:FCV393293 FMR393291:FMR393293 FWN393291:FWN393293 GGJ393291:GGJ393293 GQF393291:GQF393293 HAB393291:HAB393293 HJX393291:HJX393293 HTT393291:HTT393293 IDP393291:IDP393293 INL393291:INL393293 IXH393291:IXH393293 JHD393291:JHD393293 JQZ393291:JQZ393293 KAV393291:KAV393293 KKR393291:KKR393293 KUN393291:KUN393293 LEJ393291:LEJ393293 LOF393291:LOF393293 LYB393291:LYB393293 MHX393291:MHX393293 MRT393291:MRT393293 NBP393291:NBP393293 NLL393291:NLL393293 NVH393291:NVH393293 OFD393291:OFD393293 OOZ393291:OOZ393293 OYV393291:OYV393293 PIR393291:PIR393293 PSN393291:PSN393293 QCJ393291:QCJ393293 QMF393291:QMF393293 QWB393291:QWB393293 RFX393291:RFX393293 RPT393291:RPT393293 RZP393291:RZP393293 SJL393291:SJL393293 STH393291:STH393293 TDD393291:TDD393293 TMZ393291:TMZ393293 TWV393291:TWV393293 UGR393291:UGR393293 UQN393291:UQN393293 VAJ393291:VAJ393293 VKF393291:VKF393293 VUB393291:VUB393293 WDX393291:WDX393293 WNT393291:WNT393293 WXP393291:WXP393293 BH458827:BH458829 LD458827:LD458829 UZ458827:UZ458829 AEV458827:AEV458829 AOR458827:AOR458829 AYN458827:AYN458829 BIJ458827:BIJ458829 BSF458827:BSF458829 CCB458827:CCB458829 CLX458827:CLX458829 CVT458827:CVT458829 DFP458827:DFP458829 DPL458827:DPL458829 DZH458827:DZH458829 EJD458827:EJD458829 ESZ458827:ESZ458829 FCV458827:FCV458829 FMR458827:FMR458829 FWN458827:FWN458829 GGJ458827:GGJ458829 GQF458827:GQF458829 HAB458827:HAB458829 HJX458827:HJX458829 HTT458827:HTT458829 IDP458827:IDP458829 INL458827:INL458829 IXH458827:IXH458829 JHD458827:JHD458829 JQZ458827:JQZ458829 KAV458827:KAV458829 KKR458827:KKR458829 KUN458827:KUN458829 LEJ458827:LEJ458829 LOF458827:LOF458829 LYB458827:LYB458829 MHX458827:MHX458829 MRT458827:MRT458829 NBP458827:NBP458829 NLL458827:NLL458829 NVH458827:NVH458829 OFD458827:OFD458829 OOZ458827:OOZ458829 OYV458827:OYV458829 PIR458827:PIR458829 PSN458827:PSN458829 QCJ458827:QCJ458829 QMF458827:QMF458829 QWB458827:QWB458829 RFX458827:RFX458829 RPT458827:RPT458829 RZP458827:RZP458829 SJL458827:SJL458829 STH458827:STH458829 TDD458827:TDD458829 TMZ458827:TMZ458829 TWV458827:TWV458829 UGR458827:UGR458829 UQN458827:UQN458829 VAJ458827:VAJ458829 VKF458827:VKF458829 VUB458827:VUB458829 WDX458827:WDX458829 WNT458827:WNT458829 WXP458827:WXP458829 BH524363:BH524365 LD524363:LD524365 UZ524363:UZ524365 AEV524363:AEV524365 AOR524363:AOR524365 AYN524363:AYN524365 BIJ524363:BIJ524365 BSF524363:BSF524365 CCB524363:CCB524365 CLX524363:CLX524365 CVT524363:CVT524365 DFP524363:DFP524365 DPL524363:DPL524365 DZH524363:DZH524365 EJD524363:EJD524365 ESZ524363:ESZ524365 FCV524363:FCV524365 FMR524363:FMR524365 FWN524363:FWN524365 GGJ524363:GGJ524365 GQF524363:GQF524365 HAB524363:HAB524365 HJX524363:HJX524365 HTT524363:HTT524365 IDP524363:IDP524365 INL524363:INL524365 IXH524363:IXH524365 JHD524363:JHD524365 JQZ524363:JQZ524365 KAV524363:KAV524365 KKR524363:KKR524365 KUN524363:KUN524365 LEJ524363:LEJ524365 LOF524363:LOF524365 LYB524363:LYB524365 MHX524363:MHX524365 MRT524363:MRT524365 NBP524363:NBP524365 NLL524363:NLL524365 NVH524363:NVH524365 OFD524363:OFD524365 OOZ524363:OOZ524365 OYV524363:OYV524365 PIR524363:PIR524365 PSN524363:PSN524365 QCJ524363:QCJ524365 QMF524363:QMF524365 QWB524363:QWB524365 RFX524363:RFX524365 RPT524363:RPT524365 RZP524363:RZP524365 SJL524363:SJL524365 STH524363:STH524365 TDD524363:TDD524365 TMZ524363:TMZ524365 TWV524363:TWV524365 UGR524363:UGR524365 UQN524363:UQN524365 VAJ524363:VAJ524365 VKF524363:VKF524365 VUB524363:VUB524365 WDX524363:WDX524365 WNT524363:WNT524365 WXP524363:WXP524365 BH589899:BH589901 LD589899:LD589901 UZ589899:UZ589901 AEV589899:AEV589901 AOR589899:AOR589901 AYN589899:AYN589901 BIJ589899:BIJ589901 BSF589899:BSF589901 CCB589899:CCB589901 CLX589899:CLX589901 CVT589899:CVT589901 DFP589899:DFP589901 DPL589899:DPL589901 DZH589899:DZH589901 EJD589899:EJD589901 ESZ589899:ESZ589901 FCV589899:FCV589901 FMR589899:FMR589901 FWN589899:FWN589901 GGJ589899:GGJ589901 GQF589899:GQF589901 HAB589899:HAB589901 HJX589899:HJX589901 HTT589899:HTT589901 IDP589899:IDP589901 INL589899:INL589901 IXH589899:IXH589901 JHD589899:JHD589901 JQZ589899:JQZ589901 KAV589899:KAV589901 KKR589899:KKR589901 KUN589899:KUN589901 LEJ589899:LEJ589901 LOF589899:LOF589901 LYB589899:LYB589901 MHX589899:MHX589901 MRT589899:MRT589901 NBP589899:NBP589901 NLL589899:NLL589901 NVH589899:NVH589901 OFD589899:OFD589901 OOZ589899:OOZ589901 OYV589899:OYV589901 PIR589899:PIR589901 PSN589899:PSN589901 QCJ589899:QCJ589901 QMF589899:QMF589901 QWB589899:QWB589901 RFX589899:RFX589901 RPT589899:RPT589901 RZP589899:RZP589901 SJL589899:SJL589901 STH589899:STH589901 TDD589899:TDD589901 TMZ589899:TMZ589901 TWV589899:TWV589901 UGR589899:UGR589901 UQN589899:UQN589901 VAJ589899:VAJ589901 VKF589899:VKF589901 VUB589899:VUB589901 WDX589899:WDX589901 WNT589899:WNT589901 WXP589899:WXP589901 BH655435:BH655437 LD655435:LD655437 UZ655435:UZ655437 AEV655435:AEV655437 AOR655435:AOR655437 AYN655435:AYN655437 BIJ655435:BIJ655437 BSF655435:BSF655437 CCB655435:CCB655437 CLX655435:CLX655437 CVT655435:CVT655437 DFP655435:DFP655437 DPL655435:DPL655437 DZH655435:DZH655437 EJD655435:EJD655437 ESZ655435:ESZ655437 FCV655435:FCV655437 FMR655435:FMR655437 FWN655435:FWN655437 GGJ655435:GGJ655437 GQF655435:GQF655437 HAB655435:HAB655437 HJX655435:HJX655437 HTT655435:HTT655437 IDP655435:IDP655437 INL655435:INL655437 IXH655435:IXH655437 JHD655435:JHD655437 JQZ655435:JQZ655437 KAV655435:KAV655437 KKR655435:KKR655437 KUN655435:KUN655437 LEJ655435:LEJ655437 LOF655435:LOF655437 LYB655435:LYB655437 MHX655435:MHX655437 MRT655435:MRT655437 NBP655435:NBP655437 NLL655435:NLL655437 NVH655435:NVH655437 OFD655435:OFD655437 OOZ655435:OOZ655437 OYV655435:OYV655437 PIR655435:PIR655437 PSN655435:PSN655437 QCJ655435:QCJ655437 QMF655435:QMF655437 QWB655435:QWB655437 RFX655435:RFX655437 RPT655435:RPT655437 RZP655435:RZP655437 SJL655435:SJL655437 STH655435:STH655437 TDD655435:TDD655437 TMZ655435:TMZ655437 TWV655435:TWV655437 UGR655435:UGR655437 UQN655435:UQN655437 VAJ655435:VAJ655437 VKF655435:VKF655437 VUB655435:VUB655437 WDX655435:WDX655437 WNT655435:WNT655437 WXP655435:WXP655437 BH720971:BH720973 LD720971:LD720973 UZ720971:UZ720973 AEV720971:AEV720973 AOR720971:AOR720973 AYN720971:AYN720973 BIJ720971:BIJ720973 BSF720971:BSF720973 CCB720971:CCB720973 CLX720971:CLX720973 CVT720971:CVT720973 DFP720971:DFP720973 DPL720971:DPL720973 DZH720971:DZH720973 EJD720971:EJD720973 ESZ720971:ESZ720973 FCV720971:FCV720973 FMR720971:FMR720973 FWN720971:FWN720973 GGJ720971:GGJ720973 GQF720971:GQF720973 HAB720971:HAB720973 HJX720971:HJX720973 HTT720971:HTT720973 IDP720971:IDP720973 INL720971:INL720973 IXH720971:IXH720973 JHD720971:JHD720973 JQZ720971:JQZ720973 KAV720971:KAV720973 KKR720971:KKR720973 KUN720971:KUN720973 LEJ720971:LEJ720973 LOF720971:LOF720973 LYB720971:LYB720973 MHX720971:MHX720973 MRT720971:MRT720973 NBP720971:NBP720973 NLL720971:NLL720973 NVH720971:NVH720973 OFD720971:OFD720973 OOZ720971:OOZ720973 OYV720971:OYV720973 PIR720971:PIR720973 PSN720971:PSN720973 QCJ720971:QCJ720973 QMF720971:QMF720973 QWB720971:QWB720973 RFX720971:RFX720973 RPT720971:RPT720973 RZP720971:RZP720973 SJL720971:SJL720973 STH720971:STH720973 TDD720971:TDD720973 TMZ720971:TMZ720973 TWV720971:TWV720973 UGR720971:UGR720973 UQN720971:UQN720973 VAJ720971:VAJ720973 VKF720971:VKF720973 VUB720971:VUB720973 WDX720971:WDX720973 WNT720971:WNT720973 WXP720971:WXP720973 BH786507:BH786509 LD786507:LD786509 UZ786507:UZ786509 AEV786507:AEV786509 AOR786507:AOR786509 AYN786507:AYN786509 BIJ786507:BIJ786509 BSF786507:BSF786509 CCB786507:CCB786509 CLX786507:CLX786509 CVT786507:CVT786509 DFP786507:DFP786509 DPL786507:DPL786509 DZH786507:DZH786509 EJD786507:EJD786509 ESZ786507:ESZ786509 FCV786507:FCV786509 FMR786507:FMR786509 FWN786507:FWN786509 GGJ786507:GGJ786509 GQF786507:GQF786509 HAB786507:HAB786509 HJX786507:HJX786509 HTT786507:HTT786509 IDP786507:IDP786509 INL786507:INL786509 IXH786507:IXH786509 JHD786507:JHD786509 JQZ786507:JQZ786509 KAV786507:KAV786509 KKR786507:KKR786509 KUN786507:KUN786509 LEJ786507:LEJ786509 LOF786507:LOF786509 LYB786507:LYB786509 MHX786507:MHX786509 MRT786507:MRT786509 NBP786507:NBP786509 NLL786507:NLL786509 NVH786507:NVH786509 OFD786507:OFD786509 OOZ786507:OOZ786509 OYV786507:OYV786509 PIR786507:PIR786509 PSN786507:PSN786509 QCJ786507:QCJ786509 QMF786507:QMF786509 QWB786507:QWB786509 RFX786507:RFX786509 RPT786507:RPT786509 RZP786507:RZP786509 SJL786507:SJL786509 STH786507:STH786509 TDD786507:TDD786509 TMZ786507:TMZ786509 TWV786507:TWV786509 UGR786507:UGR786509 UQN786507:UQN786509 VAJ786507:VAJ786509 VKF786507:VKF786509 VUB786507:VUB786509 WDX786507:WDX786509 WNT786507:WNT786509 WXP786507:WXP786509 BH852043:BH852045 LD852043:LD852045 UZ852043:UZ852045 AEV852043:AEV852045 AOR852043:AOR852045 AYN852043:AYN852045 BIJ852043:BIJ852045 BSF852043:BSF852045 CCB852043:CCB852045 CLX852043:CLX852045 CVT852043:CVT852045 DFP852043:DFP852045 DPL852043:DPL852045 DZH852043:DZH852045 EJD852043:EJD852045 ESZ852043:ESZ852045 FCV852043:FCV852045 FMR852043:FMR852045 FWN852043:FWN852045 GGJ852043:GGJ852045 GQF852043:GQF852045 HAB852043:HAB852045 HJX852043:HJX852045 HTT852043:HTT852045 IDP852043:IDP852045 INL852043:INL852045 IXH852043:IXH852045 JHD852043:JHD852045 JQZ852043:JQZ852045 KAV852043:KAV852045 KKR852043:KKR852045 KUN852043:KUN852045 LEJ852043:LEJ852045 LOF852043:LOF852045 LYB852043:LYB852045 MHX852043:MHX852045 MRT852043:MRT852045 NBP852043:NBP852045 NLL852043:NLL852045 NVH852043:NVH852045 OFD852043:OFD852045 OOZ852043:OOZ852045 OYV852043:OYV852045 PIR852043:PIR852045 PSN852043:PSN852045 QCJ852043:QCJ852045 QMF852043:QMF852045 QWB852043:QWB852045 RFX852043:RFX852045 RPT852043:RPT852045 RZP852043:RZP852045 SJL852043:SJL852045 STH852043:STH852045 TDD852043:TDD852045 TMZ852043:TMZ852045 TWV852043:TWV852045 UGR852043:UGR852045 UQN852043:UQN852045 VAJ852043:VAJ852045 VKF852043:VKF852045 VUB852043:VUB852045 WDX852043:WDX852045 WNT852043:WNT852045 WXP852043:WXP852045 BH917579:BH917581 LD917579:LD917581 UZ917579:UZ917581 AEV917579:AEV917581 AOR917579:AOR917581 AYN917579:AYN917581 BIJ917579:BIJ917581 BSF917579:BSF917581 CCB917579:CCB917581 CLX917579:CLX917581 CVT917579:CVT917581 DFP917579:DFP917581 DPL917579:DPL917581 DZH917579:DZH917581 EJD917579:EJD917581 ESZ917579:ESZ917581 FCV917579:FCV917581 FMR917579:FMR917581 FWN917579:FWN917581 GGJ917579:GGJ917581 GQF917579:GQF917581 HAB917579:HAB917581 HJX917579:HJX917581 HTT917579:HTT917581 IDP917579:IDP917581 INL917579:INL917581 IXH917579:IXH917581 JHD917579:JHD917581 JQZ917579:JQZ917581 KAV917579:KAV917581 KKR917579:KKR917581 KUN917579:KUN917581 LEJ917579:LEJ917581 LOF917579:LOF917581 LYB917579:LYB917581 MHX917579:MHX917581 MRT917579:MRT917581 NBP917579:NBP917581 NLL917579:NLL917581 NVH917579:NVH917581 OFD917579:OFD917581 OOZ917579:OOZ917581 OYV917579:OYV917581 PIR917579:PIR917581 PSN917579:PSN917581 QCJ917579:QCJ917581 QMF917579:QMF917581 QWB917579:QWB917581 RFX917579:RFX917581 RPT917579:RPT917581 RZP917579:RZP917581 SJL917579:SJL917581 STH917579:STH917581 TDD917579:TDD917581 TMZ917579:TMZ917581 TWV917579:TWV917581 UGR917579:UGR917581 UQN917579:UQN917581 VAJ917579:VAJ917581 VKF917579:VKF917581 VUB917579:VUB917581 WDX917579:WDX917581 WNT917579:WNT917581 WXP917579:WXP917581 BH983115:BH983117 LD983115:LD983117 UZ983115:UZ983117 AEV983115:AEV983117 AOR983115:AOR983117 AYN983115:AYN983117 BIJ983115:BIJ983117 BSF983115:BSF983117 CCB983115:CCB983117 CLX983115:CLX983117 CVT983115:CVT983117 DFP983115:DFP983117 DPL983115:DPL983117 DZH983115:DZH983117 EJD983115:EJD983117 ESZ983115:ESZ983117 FCV983115:FCV983117 FMR983115:FMR983117 FWN983115:FWN983117 GGJ983115:GGJ983117 GQF983115:GQF983117 HAB983115:HAB983117 HJX983115:HJX983117 HTT983115:HTT983117 IDP983115:IDP983117 INL983115:INL983117 IXH983115:IXH983117 JHD983115:JHD983117 JQZ983115:JQZ983117 KAV983115:KAV983117 KKR983115:KKR983117 KUN983115:KUN983117 LEJ983115:LEJ983117 LOF983115:LOF983117 LYB983115:LYB983117 MHX983115:MHX983117 MRT983115:MRT983117 NBP983115:NBP983117 NLL983115:NLL983117 NVH983115:NVH983117 OFD983115:OFD983117 OOZ983115:OOZ983117 OYV983115:OYV983117 PIR983115:PIR983117 PSN983115:PSN983117 QCJ983115:QCJ983117 QMF983115:QMF983117 QWB983115:QWB983117 RFX983115:RFX983117 RPT983115:RPT983117 RZP983115:RZP983117 SJL983115:SJL983117 STH983115:STH983117 TDD983115:TDD983117 TMZ983115:TMZ983117 TWV983115:TWV983117 UGR983115:UGR983117 UQN983115:UQN983117 VAJ983115:VAJ983117 VKF983115:VKF983117 VUB983115:VUB983117 WDX983115:WDX983117 WNT983115:WNT983117 WXP983115:WXP983117" xr:uid="{D683D02C-1DC2-48FF-9DD8-720B679E1C54}">
      <formula1>"1,2,3,4,5,6,7,8,9"</formula1>
    </dataValidation>
  </dataValidations>
  <printOptions horizontalCentered="1"/>
  <pageMargins left="0.39370078740157483" right="0.19685039370078741" top="0.39370078740157483" bottom="0.39370078740157483" header="0.51181102362204722" footer="0.51181102362204722"/>
  <pageSetup paperSize="9" scale="60"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CD59FCC-0A86-4513-A5DA-BD44D9A6DB03}">
          <x14:formula1>
            <xm:f>"1"</xm:f>
          </x14:formula1>
          <xm:sqref>BH9:BI9 LD9:LE9 UZ9:VA9 AEV9:AEW9 AOR9:AOS9 AYN9:AYO9 BIJ9:BIK9 BSF9:BSG9 CCB9:CCC9 CLX9:CLY9 CVT9:CVU9 DFP9:DFQ9 DPL9:DPM9 DZH9:DZI9 EJD9:EJE9 ESZ9:ETA9 FCV9:FCW9 FMR9:FMS9 FWN9:FWO9 GGJ9:GGK9 GQF9:GQG9 HAB9:HAC9 HJX9:HJY9 HTT9:HTU9 IDP9:IDQ9 INL9:INM9 IXH9:IXI9 JHD9:JHE9 JQZ9:JRA9 KAV9:KAW9 KKR9:KKS9 KUN9:KUO9 LEJ9:LEK9 LOF9:LOG9 LYB9:LYC9 MHX9:MHY9 MRT9:MRU9 NBP9:NBQ9 NLL9:NLM9 NVH9:NVI9 OFD9:OFE9 OOZ9:OPA9 OYV9:OYW9 PIR9:PIS9 PSN9:PSO9 QCJ9:QCK9 QMF9:QMG9 QWB9:QWC9 RFX9:RFY9 RPT9:RPU9 RZP9:RZQ9 SJL9:SJM9 STH9:STI9 TDD9:TDE9 TMZ9:TNA9 TWV9:TWW9 UGR9:UGS9 UQN9:UQO9 VAJ9:VAK9 VKF9:VKG9 VUB9:VUC9 WDX9:WDY9 WNT9:WNU9 WXP9:WXQ9 BH65545:BI65545 LD65545:LE65545 UZ65545:VA65545 AEV65545:AEW65545 AOR65545:AOS65545 AYN65545:AYO65545 BIJ65545:BIK65545 BSF65545:BSG65545 CCB65545:CCC65545 CLX65545:CLY65545 CVT65545:CVU65545 DFP65545:DFQ65545 DPL65545:DPM65545 DZH65545:DZI65545 EJD65545:EJE65545 ESZ65545:ETA65545 FCV65545:FCW65545 FMR65545:FMS65545 FWN65545:FWO65545 GGJ65545:GGK65545 GQF65545:GQG65545 HAB65545:HAC65545 HJX65545:HJY65545 HTT65545:HTU65545 IDP65545:IDQ65545 INL65545:INM65545 IXH65545:IXI65545 JHD65545:JHE65545 JQZ65545:JRA65545 KAV65545:KAW65545 KKR65545:KKS65545 KUN65545:KUO65545 LEJ65545:LEK65545 LOF65545:LOG65545 LYB65545:LYC65545 MHX65545:MHY65545 MRT65545:MRU65545 NBP65545:NBQ65545 NLL65545:NLM65545 NVH65545:NVI65545 OFD65545:OFE65545 OOZ65545:OPA65545 OYV65545:OYW65545 PIR65545:PIS65545 PSN65545:PSO65545 QCJ65545:QCK65545 QMF65545:QMG65545 QWB65545:QWC65545 RFX65545:RFY65545 RPT65545:RPU65545 RZP65545:RZQ65545 SJL65545:SJM65545 STH65545:STI65545 TDD65545:TDE65545 TMZ65545:TNA65545 TWV65545:TWW65545 UGR65545:UGS65545 UQN65545:UQO65545 VAJ65545:VAK65545 VKF65545:VKG65545 VUB65545:VUC65545 WDX65545:WDY65545 WNT65545:WNU65545 WXP65545:WXQ65545 BH131081:BI131081 LD131081:LE131081 UZ131081:VA131081 AEV131081:AEW131081 AOR131081:AOS131081 AYN131081:AYO131081 BIJ131081:BIK131081 BSF131081:BSG131081 CCB131081:CCC131081 CLX131081:CLY131081 CVT131081:CVU131081 DFP131081:DFQ131081 DPL131081:DPM131081 DZH131081:DZI131081 EJD131081:EJE131081 ESZ131081:ETA131081 FCV131081:FCW131081 FMR131081:FMS131081 FWN131081:FWO131081 GGJ131081:GGK131081 GQF131081:GQG131081 HAB131081:HAC131081 HJX131081:HJY131081 HTT131081:HTU131081 IDP131081:IDQ131081 INL131081:INM131081 IXH131081:IXI131081 JHD131081:JHE131081 JQZ131081:JRA131081 KAV131081:KAW131081 KKR131081:KKS131081 KUN131081:KUO131081 LEJ131081:LEK131081 LOF131081:LOG131081 LYB131081:LYC131081 MHX131081:MHY131081 MRT131081:MRU131081 NBP131081:NBQ131081 NLL131081:NLM131081 NVH131081:NVI131081 OFD131081:OFE131081 OOZ131081:OPA131081 OYV131081:OYW131081 PIR131081:PIS131081 PSN131081:PSO131081 QCJ131081:QCK131081 QMF131081:QMG131081 QWB131081:QWC131081 RFX131081:RFY131081 RPT131081:RPU131081 RZP131081:RZQ131081 SJL131081:SJM131081 STH131081:STI131081 TDD131081:TDE131081 TMZ131081:TNA131081 TWV131081:TWW131081 UGR131081:UGS131081 UQN131081:UQO131081 VAJ131081:VAK131081 VKF131081:VKG131081 VUB131081:VUC131081 WDX131081:WDY131081 WNT131081:WNU131081 WXP131081:WXQ131081 BH196617:BI196617 LD196617:LE196617 UZ196617:VA196617 AEV196617:AEW196617 AOR196617:AOS196617 AYN196617:AYO196617 BIJ196617:BIK196617 BSF196617:BSG196617 CCB196617:CCC196617 CLX196617:CLY196617 CVT196617:CVU196617 DFP196617:DFQ196617 DPL196617:DPM196617 DZH196617:DZI196617 EJD196617:EJE196617 ESZ196617:ETA196617 FCV196617:FCW196617 FMR196617:FMS196617 FWN196617:FWO196617 GGJ196617:GGK196617 GQF196617:GQG196617 HAB196617:HAC196617 HJX196617:HJY196617 HTT196617:HTU196617 IDP196617:IDQ196617 INL196617:INM196617 IXH196617:IXI196617 JHD196617:JHE196617 JQZ196617:JRA196617 KAV196617:KAW196617 KKR196617:KKS196617 KUN196617:KUO196617 LEJ196617:LEK196617 LOF196617:LOG196617 LYB196617:LYC196617 MHX196617:MHY196617 MRT196617:MRU196617 NBP196617:NBQ196617 NLL196617:NLM196617 NVH196617:NVI196617 OFD196617:OFE196617 OOZ196617:OPA196617 OYV196617:OYW196617 PIR196617:PIS196617 PSN196617:PSO196617 QCJ196617:QCK196617 QMF196617:QMG196617 QWB196617:QWC196617 RFX196617:RFY196617 RPT196617:RPU196617 RZP196617:RZQ196617 SJL196617:SJM196617 STH196617:STI196617 TDD196617:TDE196617 TMZ196617:TNA196617 TWV196617:TWW196617 UGR196617:UGS196617 UQN196617:UQO196617 VAJ196617:VAK196617 VKF196617:VKG196617 VUB196617:VUC196617 WDX196617:WDY196617 WNT196617:WNU196617 WXP196617:WXQ196617 BH262153:BI262153 LD262153:LE262153 UZ262153:VA262153 AEV262153:AEW262153 AOR262153:AOS262153 AYN262153:AYO262153 BIJ262153:BIK262153 BSF262153:BSG262153 CCB262153:CCC262153 CLX262153:CLY262153 CVT262153:CVU262153 DFP262153:DFQ262153 DPL262153:DPM262153 DZH262153:DZI262153 EJD262153:EJE262153 ESZ262153:ETA262153 FCV262153:FCW262153 FMR262153:FMS262153 FWN262153:FWO262153 GGJ262153:GGK262153 GQF262153:GQG262153 HAB262153:HAC262153 HJX262153:HJY262153 HTT262153:HTU262153 IDP262153:IDQ262153 INL262153:INM262153 IXH262153:IXI262153 JHD262153:JHE262153 JQZ262153:JRA262153 KAV262153:KAW262153 KKR262153:KKS262153 KUN262153:KUO262153 LEJ262153:LEK262153 LOF262153:LOG262153 LYB262153:LYC262153 MHX262153:MHY262153 MRT262153:MRU262153 NBP262153:NBQ262153 NLL262153:NLM262153 NVH262153:NVI262153 OFD262153:OFE262153 OOZ262153:OPA262153 OYV262153:OYW262153 PIR262153:PIS262153 PSN262153:PSO262153 QCJ262153:QCK262153 QMF262153:QMG262153 QWB262153:QWC262153 RFX262153:RFY262153 RPT262153:RPU262153 RZP262153:RZQ262153 SJL262153:SJM262153 STH262153:STI262153 TDD262153:TDE262153 TMZ262153:TNA262153 TWV262153:TWW262153 UGR262153:UGS262153 UQN262153:UQO262153 VAJ262153:VAK262153 VKF262153:VKG262153 VUB262153:VUC262153 WDX262153:WDY262153 WNT262153:WNU262153 WXP262153:WXQ262153 BH327689:BI327689 LD327689:LE327689 UZ327689:VA327689 AEV327689:AEW327689 AOR327689:AOS327689 AYN327689:AYO327689 BIJ327689:BIK327689 BSF327689:BSG327689 CCB327689:CCC327689 CLX327689:CLY327689 CVT327689:CVU327689 DFP327689:DFQ327689 DPL327689:DPM327689 DZH327689:DZI327689 EJD327689:EJE327689 ESZ327689:ETA327689 FCV327689:FCW327689 FMR327689:FMS327689 FWN327689:FWO327689 GGJ327689:GGK327689 GQF327689:GQG327689 HAB327689:HAC327689 HJX327689:HJY327689 HTT327689:HTU327689 IDP327689:IDQ327689 INL327689:INM327689 IXH327689:IXI327689 JHD327689:JHE327689 JQZ327689:JRA327689 KAV327689:KAW327689 KKR327689:KKS327689 KUN327689:KUO327689 LEJ327689:LEK327689 LOF327689:LOG327689 LYB327689:LYC327689 MHX327689:MHY327689 MRT327689:MRU327689 NBP327689:NBQ327689 NLL327689:NLM327689 NVH327689:NVI327689 OFD327689:OFE327689 OOZ327689:OPA327689 OYV327689:OYW327689 PIR327689:PIS327689 PSN327689:PSO327689 QCJ327689:QCK327689 QMF327689:QMG327689 QWB327689:QWC327689 RFX327689:RFY327689 RPT327689:RPU327689 RZP327689:RZQ327689 SJL327689:SJM327689 STH327689:STI327689 TDD327689:TDE327689 TMZ327689:TNA327689 TWV327689:TWW327689 UGR327689:UGS327689 UQN327689:UQO327689 VAJ327689:VAK327689 VKF327689:VKG327689 VUB327689:VUC327689 WDX327689:WDY327689 WNT327689:WNU327689 WXP327689:WXQ327689 BH393225:BI393225 LD393225:LE393225 UZ393225:VA393225 AEV393225:AEW393225 AOR393225:AOS393225 AYN393225:AYO393225 BIJ393225:BIK393225 BSF393225:BSG393225 CCB393225:CCC393225 CLX393225:CLY393225 CVT393225:CVU393225 DFP393225:DFQ393225 DPL393225:DPM393225 DZH393225:DZI393225 EJD393225:EJE393225 ESZ393225:ETA393225 FCV393225:FCW393225 FMR393225:FMS393225 FWN393225:FWO393225 GGJ393225:GGK393225 GQF393225:GQG393225 HAB393225:HAC393225 HJX393225:HJY393225 HTT393225:HTU393225 IDP393225:IDQ393225 INL393225:INM393225 IXH393225:IXI393225 JHD393225:JHE393225 JQZ393225:JRA393225 KAV393225:KAW393225 KKR393225:KKS393225 KUN393225:KUO393225 LEJ393225:LEK393225 LOF393225:LOG393225 LYB393225:LYC393225 MHX393225:MHY393225 MRT393225:MRU393225 NBP393225:NBQ393225 NLL393225:NLM393225 NVH393225:NVI393225 OFD393225:OFE393225 OOZ393225:OPA393225 OYV393225:OYW393225 PIR393225:PIS393225 PSN393225:PSO393225 QCJ393225:QCK393225 QMF393225:QMG393225 QWB393225:QWC393225 RFX393225:RFY393225 RPT393225:RPU393225 RZP393225:RZQ393225 SJL393225:SJM393225 STH393225:STI393225 TDD393225:TDE393225 TMZ393225:TNA393225 TWV393225:TWW393225 UGR393225:UGS393225 UQN393225:UQO393225 VAJ393225:VAK393225 VKF393225:VKG393225 VUB393225:VUC393225 WDX393225:WDY393225 WNT393225:WNU393225 WXP393225:WXQ393225 BH458761:BI458761 LD458761:LE458761 UZ458761:VA458761 AEV458761:AEW458761 AOR458761:AOS458761 AYN458761:AYO458761 BIJ458761:BIK458761 BSF458761:BSG458761 CCB458761:CCC458761 CLX458761:CLY458761 CVT458761:CVU458761 DFP458761:DFQ458761 DPL458761:DPM458761 DZH458761:DZI458761 EJD458761:EJE458761 ESZ458761:ETA458761 FCV458761:FCW458761 FMR458761:FMS458761 FWN458761:FWO458761 GGJ458761:GGK458761 GQF458761:GQG458761 HAB458761:HAC458761 HJX458761:HJY458761 HTT458761:HTU458761 IDP458761:IDQ458761 INL458761:INM458761 IXH458761:IXI458761 JHD458761:JHE458761 JQZ458761:JRA458761 KAV458761:KAW458761 KKR458761:KKS458761 KUN458761:KUO458761 LEJ458761:LEK458761 LOF458761:LOG458761 LYB458761:LYC458761 MHX458761:MHY458761 MRT458761:MRU458761 NBP458761:NBQ458761 NLL458761:NLM458761 NVH458761:NVI458761 OFD458761:OFE458761 OOZ458761:OPA458761 OYV458761:OYW458761 PIR458761:PIS458761 PSN458761:PSO458761 QCJ458761:QCK458761 QMF458761:QMG458761 QWB458761:QWC458761 RFX458761:RFY458761 RPT458761:RPU458761 RZP458761:RZQ458761 SJL458761:SJM458761 STH458761:STI458761 TDD458761:TDE458761 TMZ458761:TNA458761 TWV458761:TWW458761 UGR458761:UGS458761 UQN458761:UQO458761 VAJ458761:VAK458761 VKF458761:VKG458761 VUB458761:VUC458761 WDX458761:WDY458761 WNT458761:WNU458761 WXP458761:WXQ458761 BH524297:BI524297 LD524297:LE524297 UZ524297:VA524297 AEV524297:AEW524297 AOR524297:AOS524297 AYN524297:AYO524297 BIJ524297:BIK524297 BSF524297:BSG524297 CCB524297:CCC524297 CLX524297:CLY524297 CVT524297:CVU524297 DFP524297:DFQ524297 DPL524297:DPM524297 DZH524297:DZI524297 EJD524297:EJE524297 ESZ524297:ETA524297 FCV524297:FCW524297 FMR524297:FMS524297 FWN524297:FWO524297 GGJ524297:GGK524297 GQF524297:GQG524297 HAB524297:HAC524297 HJX524297:HJY524297 HTT524297:HTU524297 IDP524297:IDQ524297 INL524297:INM524297 IXH524297:IXI524297 JHD524297:JHE524297 JQZ524297:JRA524297 KAV524297:KAW524297 KKR524297:KKS524297 KUN524297:KUO524297 LEJ524297:LEK524297 LOF524297:LOG524297 LYB524297:LYC524297 MHX524297:MHY524297 MRT524297:MRU524297 NBP524297:NBQ524297 NLL524297:NLM524297 NVH524297:NVI524297 OFD524297:OFE524297 OOZ524297:OPA524297 OYV524297:OYW524297 PIR524297:PIS524297 PSN524297:PSO524297 QCJ524297:QCK524297 QMF524297:QMG524297 QWB524297:QWC524297 RFX524297:RFY524297 RPT524297:RPU524297 RZP524297:RZQ524297 SJL524297:SJM524297 STH524297:STI524297 TDD524297:TDE524297 TMZ524297:TNA524297 TWV524297:TWW524297 UGR524297:UGS524297 UQN524297:UQO524297 VAJ524297:VAK524297 VKF524297:VKG524297 VUB524297:VUC524297 WDX524297:WDY524297 WNT524297:WNU524297 WXP524297:WXQ524297 BH589833:BI589833 LD589833:LE589833 UZ589833:VA589833 AEV589833:AEW589833 AOR589833:AOS589833 AYN589833:AYO589833 BIJ589833:BIK589833 BSF589833:BSG589833 CCB589833:CCC589833 CLX589833:CLY589833 CVT589833:CVU589833 DFP589833:DFQ589833 DPL589833:DPM589833 DZH589833:DZI589833 EJD589833:EJE589833 ESZ589833:ETA589833 FCV589833:FCW589833 FMR589833:FMS589833 FWN589833:FWO589833 GGJ589833:GGK589833 GQF589833:GQG589833 HAB589833:HAC589833 HJX589833:HJY589833 HTT589833:HTU589833 IDP589833:IDQ589833 INL589833:INM589833 IXH589833:IXI589833 JHD589833:JHE589833 JQZ589833:JRA589833 KAV589833:KAW589833 KKR589833:KKS589833 KUN589833:KUO589833 LEJ589833:LEK589833 LOF589833:LOG589833 LYB589833:LYC589833 MHX589833:MHY589833 MRT589833:MRU589833 NBP589833:NBQ589833 NLL589833:NLM589833 NVH589833:NVI589833 OFD589833:OFE589833 OOZ589833:OPA589833 OYV589833:OYW589833 PIR589833:PIS589833 PSN589833:PSO589833 QCJ589833:QCK589833 QMF589833:QMG589833 QWB589833:QWC589833 RFX589833:RFY589833 RPT589833:RPU589833 RZP589833:RZQ589833 SJL589833:SJM589833 STH589833:STI589833 TDD589833:TDE589833 TMZ589833:TNA589833 TWV589833:TWW589833 UGR589833:UGS589833 UQN589833:UQO589833 VAJ589833:VAK589833 VKF589833:VKG589833 VUB589833:VUC589833 WDX589833:WDY589833 WNT589833:WNU589833 WXP589833:WXQ589833 BH655369:BI655369 LD655369:LE655369 UZ655369:VA655369 AEV655369:AEW655369 AOR655369:AOS655369 AYN655369:AYO655369 BIJ655369:BIK655369 BSF655369:BSG655369 CCB655369:CCC655369 CLX655369:CLY655369 CVT655369:CVU655369 DFP655369:DFQ655369 DPL655369:DPM655369 DZH655369:DZI655369 EJD655369:EJE655369 ESZ655369:ETA655369 FCV655369:FCW655369 FMR655369:FMS655369 FWN655369:FWO655369 GGJ655369:GGK655369 GQF655369:GQG655369 HAB655369:HAC655369 HJX655369:HJY655369 HTT655369:HTU655369 IDP655369:IDQ655369 INL655369:INM655369 IXH655369:IXI655369 JHD655369:JHE655369 JQZ655369:JRA655369 KAV655369:KAW655369 KKR655369:KKS655369 KUN655369:KUO655369 LEJ655369:LEK655369 LOF655369:LOG655369 LYB655369:LYC655369 MHX655369:MHY655369 MRT655369:MRU655369 NBP655369:NBQ655369 NLL655369:NLM655369 NVH655369:NVI655369 OFD655369:OFE655369 OOZ655369:OPA655369 OYV655369:OYW655369 PIR655369:PIS655369 PSN655369:PSO655369 QCJ655369:QCK655369 QMF655369:QMG655369 QWB655369:QWC655369 RFX655369:RFY655369 RPT655369:RPU655369 RZP655369:RZQ655369 SJL655369:SJM655369 STH655369:STI655369 TDD655369:TDE655369 TMZ655369:TNA655369 TWV655369:TWW655369 UGR655369:UGS655369 UQN655369:UQO655369 VAJ655369:VAK655369 VKF655369:VKG655369 VUB655369:VUC655369 WDX655369:WDY655369 WNT655369:WNU655369 WXP655369:WXQ655369 BH720905:BI720905 LD720905:LE720905 UZ720905:VA720905 AEV720905:AEW720905 AOR720905:AOS720905 AYN720905:AYO720905 BIJ720905:BIK720905 BSF720905:BSG720905 CCB720905:CCC720905 CLX720905:CLY720905 CVT720905:CVU720905 DFP720905:DFQ720905 DPL720905:DPM720905 DZH720905:DZI720905 EJD720905:EJE720905 ESZ720905:ETA720905 FCV720905:FCW720905 FMR720905:FMS720905 FWN720905:FWO720905 GGJ720905:GGK720905 GQF720905:GQG720905 HAB720905:HAC720905 HJX720905:HJY720905 HTT720905:HTU720905 IDP720905:IDQ720905 INL720905:INM720905 IXH720905:IXI720905 JHD720905:JHE720905 JQZ720905:JRA720905 KAV720905:KAW720905 KKR720905:KKS720905 KUN720905:KUO720905 LEJ720905:LEK720905 LOF720905:LOG720905 LYB720905:LYC720905 MHX720905:MHY720905 MRT720905:MRU720905 NBP720905:NBQ720905 NLL720905:NLM720905 NVH720905:NVI720905 OFD720905:OFE720905 OOZ720905:OPA720905 OYV720905:OYW720905 PIR720905:PIS720905 PSN720905:PSO720905 QCJ720905:QCK720905 QMF720905:QMG720905 QWB720905:QWC720905 RFX720905:RFY720905 RPT720905:RPU720905 RZP720905:RZQ720905 SJL720905:SJM720905 STH720905:STI720905 TDD720905:TDE720905 TMZ720905:TNA720905 TWV720905:TWW720905 UGR720905:UGS720905 UQN720905:UQO720905 VAJ720905:VAK720905 VKF720905:VKG720905 VUB720905:VUC720905 WDX720905:WDY720905 WNT720905:WNU720905 WXP720905:WXQ720905 BH786441:BI786441 LD786441:LE786441 UZ786441:VA786441 AEV786441:AEW786441 AOR786441:AOS786441 AYN786441:AYO786441 BIJ786441:BIK786441 BSF786441:BSG786441 CCB786441:CCC786441 CLX786441:CLY786441 CVT786441:CVU786441 DFP786441:DFQ786441 DPL786441:DPM786441 DZH786441:DZI786441 EJD786441:EJE786441 ESZ786441:ETA786441 FCV786441:FCW786441 FMR786441:FMS786441 FWN786441:FWO786441 GGJ786441:GGK786441 GQF786441:GQG786441 HAB786441:HAC786441 HJX786441:HJY786441 HTT786441:HTU786441 IDP786441:IDQ786441 INL786441:INM786441 IXH786441:IXI786441 JHD786441:JHE786441 JQZ786441:JRA786441 KAV786441:KAW786441 KKR786441:KKS786441 KUN786441:KUO786441 LEJ786441:LEK786441 LOF786441:LOG786441 LYB786441:LYC786441 MHX786441:MHY786441 MRT786441:MRU786441 NBP786441:NBQ786441 NLL786441:NLM786441 NVH786441:NVI786441 OFD786441:OFE786441 OOZ786441:OPA786441 OYV786441:OYW786441 PIR786441:PIS786441 PSN786441:PSO786441 QCJ786441:QCK786441 QMF786441:QMG786441 QWB786441:QWC786441 RFX786441:RFY786441 RPT786441:RPU786441 RZP786441:RZQ786441 SJL786441:SJM786441 STH786441:STI786441 TDD786441:TDE786441 TMZ786441:TNA786441 TWV786441:TWW786441 UGR786441:UGS786441 UQN786441:UQO786441 VAJ786441:VAK786441 VKF786441:VKG786441 VUB786441:VUC786441 WDX786441:WDY786441 WNT786441:WNU786441 WXP786441:WXQ786441 BH851977:BI851977 LD851977:LE851977 UZ851977:VA851977 AEV851977:AEW851977 AOR851977:AOS851977 AYN851977:AYO851977 BIJ851977:BIK851977 BSF851977:BSG851977 CCB851977:CCC851977 CLX851977:CLY851977 CVT851977:CVU851977 DFP851977:DFQ851977 DPL851977:DPM851977 DZH851977:DZI851977 EJD851977:EJE851977 ESZ851977:ETA851977 FCV851977:FCW851977 FMR851977:FMS851977 FWN851977:FWO851977 GGJ851977:GGK851977 GQF851977:GQG851977 HAB851977:HAC851977 HJX851977:HJY851977 HTT851977:HTU851977 IDP851977:IDQ851977 INL851977:INM851977 IXH851977:IXI851977 JHD851977:JHE851977 JQZ851977:JRA851977 KAV851977:KAW851977 KKR851977:KKS851977 KUN851977:KUO851977 LEJ851977:LEK851977 LOF851977:LOG851977 LYB851977:LYC851977 MHX851977:MHY851977 MRT851977:MRU851977 NBP851977:NBQ851977 NLL851977:NLM851977 NVH851977:NVI851977 OFD851977:OFE851977 OOZ851977:OPA851977 OYV851977:OYW851977 PIR851977:PIS851977 PSN851977:PSO851977 QCJ851977:QCK851977 QMF851977:QMG851977 QWB851977:QWC851977 RFX851977:RFY851977 RPT851977:RPU851977 RZP851977:RZQ851977 SJL851977:SJM851977 STH851977:STI851977 TDD851977:TDE851977 TMZ851977:TNA851977 TWV851977:TWW851977 UGR851977:UGS851977 UQN851977:UQO851977 VAJ851977:VAK851977 VKF851977:VKG851977 VUB851977:VUC851977 WDX851977:WDY851977 WNT851977:WNU851977 WXP851977:WXQ851977 BH917513:BI917513 LD917513:LE917513 UZ917513:VA917513 AEV917513:AEW917513 AOR917513:AOS917513 AYN917513:AYO917513 BIJ917513:BIK917513 BSF917513:BSG917513 CCB917513:CCC917513 CLX917513:CLY917513 CVT917513:CVU917513 DFP917513:DFQ917513 DPL917513:DPM917513 DZH917513:DZI917513 EJD917513:EJE917513 ESZ917513:ETA917513 FCV917513:FCW917513 FMR917513:FMS917513 FWN917513:FWO917513 GGJ917513:GGK917513 GQF917513:GQG917513 HAB917513:HAC917513 HJX917513:HJY917513 HTT917513:HTU917513 IDP917513:IDQ917513 INL917513:INM917513 IXH917513:IXI917513 JHD917513:JHE917513 JQZ917513:JRA917513 KAV917513:KAW917513 KKR917513:KKS917513 KUN917513:KUO917513 LEJ917513:LEK917513 LOF917513:LOG917513 LYB917513:LYC917513 MHX917513:MHY917513 MRT917513:MRU917513 NBP917513:NBQ917513 NLL917513:NLM917513 NVH917513:NVI917513 OFD917513:OFE917513 OOZ917513:OPA917513 OYV917513:OYW917513 PIR917513:PIS917513 PSN917513:PSO917513 QCJ917513:QCK917513 QMF917513:QMG917513 QWB917513:QWC917513 RFX917513:RFY917513 RPT917513:RPU917513 RZP917513:RZQ917513 SJL917513:SJM917513 STH917513:STI917513 TDD917513:TDE917513 TMZ917513:TNA917513 TWV917513:TWW917513 UGR917513:UGS917513 UQN917513:UQO917513 VAJ917513:VAK917513 VKF917513:VKG917513 VUB917513:VUC917513 WDX917513:WDY917513 WNT917513:WNU917513 WXP917513:WXQ917513 BH983049:BI983049 LD983049:LE983049 UZ983049:VA983049 AEV983049:AEW983049 AOR983049:AOS983049 AYN983049:AYO983049 BIJ983049:BIK983049 BSF983049:BSG983049 CCB983049:CCC983049 CLX983049:CLY983049 CVT983049:CVU983049 DFP983049:DFQ983049 DPL983049:DPM983049 DZH983049:DZI983049 EJD983049:EJE983049 ESZ983049:ETA983049 FCV983049:FCW983049 FMR983049:FMS983049 FWN983049:FWO983049 GGJ983049:GGK983049 GQF983049:GQG983049 HAB983049:HAC983049 HJX983049:HJY983049 HTT983049:HTU983049 IDP983049:IDQ983049 INL983049:INM983049 IXH983049:IXI983049 JHD983049:JHE983049 JQZ983049:JRA983049 KAV983049:KAW983049 KKR983049:KKS983049 KUN983049:KUO983049 LEJ983049:LEK983049 LOF983049:LOG983049 LYB983049:LYC983049 MHX983049:MHY983049 MRT983049:MRU983049 NBP983049:NBQ983049 NLL983049:NLM983049 NVH983049:NVI983049 OFD983049:OFE983049 OOZ983049:OPA983049 OYV983049:OYW983049 PIR983049:PIS983049 PSN983049:PSO983049 QCJ983049:QCK983049 QMF983049:QMG983049 QWB983049:QWC983049 RFX983049:RFY983049 RPT983049:RPU983049 RZP983049:RZQ983049 SJL983049:SJM983049 STH983049:STI983049 TDD983049:TDE983049 TMZ983049:TNA983049 TWV983049:TWW983049 UGR983049:UGS983049 UQN983049:UQO983049 VAJ983049:VAK983049 VKF983049:VKG983049 VUB983049:VUC983049 WDX983049:WDY983049 WNT983049:WNU983049 WXP983049:WXQ983049 AQ58:AQ83 KM58:KM83 UI58:UI83 AEE58:AEE83 AOA58:AOA83 AXW58:AXW83 BHS58:BHS83 BRO58:BRO83 CBK58:CBK83 CLG58:CLG83 CVC58:CVC83 DEY58:DEY83 DOU58:DOU83 DYQ58:DYQ83 EIM58:EIM83 ESI58:ESI83 FCE58:FCE83 FMA58:FMA83 FVW58:FVW83 GFS58:GFS83 GPO58:GPO83 GZK58:GZK83 HJG58:HJG83 HTC58:HTC83 ICY58:ICY83 IMU58:IMU83 IWQ58:IWQ83 JGM58:JGM83 JQI58:JQI83 KAE58:KAE83 KKA58:KKA83 KTW58:KTW83 LDS58:LDS83 LNO58:LNO83 LXK58:LXK83 MHG58:MHG83 MRC58:MRC83 NAY58:NAY83 NKU58:NKU83 NUQ58:NUQ83 OEM58:OEM83 OOI58:OOI83 OYE58:OYE83 PIA58:PIA83 PRW58:PRW83 QBS58:QBS83 QLO58:QLO83 QVK58:QVK83 RFG58:RFG83 RPC58:RPC83 RYY58:RYY83 SIU58:SIU83 SSQ58:SSQ83 TCM58:TCM83 TMI58:TMI83 TWE58:TWE83 UGA58:UGA83 UPW58:UPW83 UZS58:UZS83 VJO58:VJO83 VTK58:VTK83 WDG58:WDG83 WNC58:WNC83 WWY58:WWY83 AQ65594:AQ65619 KM65594:KM65619 UI65594:UI65619 AEE65594:AEE65619 AOA65594:AOA65619 AXW65594:AXW65619 BHS65594:BHS65619 BRO65594:BRO65619 CBK65594:CBK65619 CLG65594:CLG65619 CVC65594:CVC65619 DEY65594:DEY65619 DOU65594:DOU65619 DYQ65594:DYQ65619 EIM65594:EIM65619 ESI65594:ESI65619 FCE65594:FCE65619 FMA65594:FMA65619 FVW65594:FVW65619 GFS65594:GFS65619 GPO65594:GPO65619 GZK65594:GZK65619 HJG65594:HJG65619 HTC65594:HTC65619 ICY65594:ICY65619 IMU65594:IMU65619 IWQ65594:IWQ65619 JGM65594:JGM65619 JQI65594:JQI65619 KAE65594:KAE65619 KKA65594:KKA65619 KTW65594:KTW65619 LDS65594:LDS65619 LNO65594:LNO65619 LXK65594:LXK65619 MHG65594:MHG65619 MRC65594:MRC65619 NAY65594:NAY65619 NKU65594:NKU65619 NUQ65594:NUQ65619 OEM65594:OEM65619 OOI65594:OOI65619 OYE65594:OYE65619 PIA65594:PIA65619 PRW65594:PRW65619 QBS65594:QBS65619 QLO65594:QLO65619 QVK65594:QVK65619 RFG65594:RFG65619 RPC65594:RPC65619 RYY65594:RYY65619 SIU65594:SIU65619 SSQ65594:SSQ65619 TCM65594:TCM65619 TMI65594:TMI65619 TWE65594:TWE65619 UGA65594:UGA65619 UPW65594:UPW65619 UZS65594:UZS65619 VJO65594:VJO65619 VTK65594:VTK65619 WDG65594:WDG65619 WNC65594:WNC65619 WWY65594:WWY65619 AQ131130:AQ131155 KM131130:KM131155 UI131130:UI131155 AEE131130:AEE131155 AOA131130:AOA131155 AXW131130:AXW131155 BHS131130:BHS131155 BRO131130:BRO131155 CBK131130:CBK131155 CLG131130:CLG131155 CVC131130:CVC131155 DEY131130:DEY131155 DOU131130:DOU131155 DYQ131130:DYQ131155 EIM131130:EIM131155 ESI131130:ESI131155 FCE131130:FCE131155 FMA131130:FMA131155 FVW131130:FVW131155 GFS131130:GFS131155 GPO131130:GPO131155 GZK131130:GZK131155 HJG131130:HJG131155 HTC131130:HTC131155 ICY131130:ICY131155 IMU131130:IMU131155 IWQ131130:IWQ131155 JGM131130:JGM131155 JQI131130:JQI131155 KAE131130:KAE131155 KKA131130:KKA131155 KTW131130:KTW131155 LDS131130:LDS131155 LNO131130:LNO131155 LXK131130:LXK131155 MHG131130:MHG131155 MRC131130:MRC131155 NAY131130:NAY131155 NKU131130:NKU131155 NUQ131130:NUQ131155 OEM131130:OEM131155 OOI131130:OOI131155 OYE131130:OYE131155 PIA131130:PIA131155 PRW131130:PRW131155 QBS131130:QBS131155 QLO131130:QLO131155 QVK131130:QVK131155 RFG131130:RFG131155 RPC131130:RPC131155 RYY131130:RYY131155 SIU131130:SIU131155 SSQ131130:SSQ131155 TCM131130:TCM131155 TMI131130:TMI131155 TWE131130:TWE131155 UGA131130:UGA131155 UPW131130:UPW131155 UZS131130:UZS131155 VJO131130:VJO131155 VTK131130:VTK131155 WDG131130:WDG131155 WNC131130:WNC131155 WWY131130:WWY131155 AQ196666:AQ196691 KM196666:KM196691 UI196666:UI196691 AEE196666:AEE196691 AOA196666:AOA196691 AXW196666:AXW196691 BHS196666:BHS196691 BRO196666:BRO196691 CBK196666:CBK196691 CLG196666:CLG196691 CVC196666:CVC196691 DEY196666:DEY196691 DOU196666:DOU196691 DYQ196666:DYQ196691 EIM196666:EIM196691 ESI196666:ESI196691 FCE196666:FCE196691 FMA196666:FMA196691 FVW196666:FVW196691 GFS196666:GFS196691 GPO196666:GPO196691 GZK196666:GZK196691 HJG196666:HJG196691 HTC196666:HTC196691 ICY196666:ICY196691 IMU196666:IMU196691 IWQ196666:IWQ196691 JGM196666:JGM196691 JQI196666:JQI196691 KAE196666:KAE196691 KKA196666:KKA196691 KTW196666:KTW196691 LDS196666:LDS196691 LNO196666:LNO196691 LXK196666:LXK196691 MHG196666:MHG196691 MRC196666:MRC196691 NAY196666:NAY196691 NKU196666:NKU196691 NUQ196666:NUQ196691 OEM196666:OEM196691 OOI196666:OOI196691 OYE196666:OYE196691 PIA196666:PIA196691 PRW196666:PRW196691 QBS196666:QBS196691 QLO196666:QLO196691 QVK196666:QVK196691 RFG196666:RFG196691 RPC196666:RPC196691 RYY196666:RYY196691 SIU196666:SIU196691 SSQ196666:SSQ196691 TCM196666:TCM196691 TMI196666:TMI196691 TWE196666:TWE196691 UGA196666:UGA196691 UPW196666:UPW196691 UZS196666:UZS196691 VJO196666:VJO196691 VTK196666:VTK196691 WDG196666:WDG196691 WNC196666:WNC196691 WWY196666:WWY196691 AQ262202:AQ262227 KM262202:KM262227 UI262202:UI262227 AEE262202:AEE262227 AOA262202:AOA262227 AXW262202:AXW262227 BHS262202:BHS262227 BRO262202:BRO262227 CBK262202:CBK262227 CLG262202:CLG262227 CVC262202:CVC262227 DEY262202:DEY262227 DOU262202:DOU262227 DYQ262202:DYQ262227 EIM262202:EIM262227 ESI262202:ESI262227 FCE262202:FCE262227 FMA262202:FMA262227 FVW262202:FVW262227 GFS262202:GFS262227 GPO262202:GPO262227 GZK262202:GZK262227 HJG262202:HJG262227 HTC262202:HTC262227 ICY262202:ICY262227 IMU262202:IMU262227 IWQ262202:IWQ262227 JGM262202:JGM262227 JQI262202:JQI262227 KAE262202:KAE262227 KKA262202:KKA262227 KTW262202:KTW262227 LDS262202:LDS262227 LNO262202:LNO262227 LXK262202:LXK262227 MHG262202:MHG262227 MRC262202:MRC262227 NAY262202:NAY262227 NKU262202:NKU262227 NUQ262202:NUQ262227 OEM262202:OEM262227 OOI262202:OOI262227 OYE262202:OYE262227 PIA262202:PIA262227 PRW262202:PRW262227 QBS262202:QBS262227 QLO262202:QLO262227 QVK262202:QVK262227 RFG262202:RFG262227 RPC262202:RPC262227 RYY262202:RYY262227 SIU262202:SIU262227 SSQ262202:SSQ262227 TCM262202:TCM262227 TMI262202:TMI262227 TWE262202:TWE262227 UGA262202:UGA262227 UPW262202:UPW262227 UZS262202:UZS262227 VJO262202:VJO262227 VTK262202:VTK262227 WDG262202:WDG262227 WNC262202:WNC262227 WWY262202:WWY262227 AQ327738:AQ327763 KM327738:KM327763 UI327738:UI327763 AEE327738:AEE327763 AOA327738:AOA327763 AXW327738:AXW327763 BHS327738:BHS327763 BRO327738:BRO327763 CBK327738:CBK327763 CLG327738:CLG327763 CVC327738:CVC327763 DEY327738:DEY327763 DOU327738:DOU327763 DYQ327738:DYQ327763 EIM327738:EIM327763 ESI327738:ESI327763 FCE327738:FCE327763 FMA327738:FMA327763 FVW327738:FVW327763 GFS327738:GFS327763 GPO327738:GPO327763 GZK327738:GZK327763 HJG327738:HJG327763 HTC327738:HTC327763 ICY327738:ICY327763 IMU327738:IMU327763 IWQ327738:IWQ327763 JGM327738:JGM327763 JQI327738:JQI327763 KAE327738:KAE327763 KKA327738:KKA327763 KTW327738:KTW327763 LDS327738:LDS327763 LNO327738:LNO327763 LXK327738:LXK327763 MHG327738:MHG327763 MRC327738:MRC327763 NAY327738:NAY327763 NKU327738:NKU327763 NUQ327738:NUQ327763 OEM327738:OEM327763 OOI327738:OOI327763 OYE327738:OYE327763 PIA327738:PIA327763 PRW327738:PRW327763 QBS327738:QBS327763 QLO327738:QLO327763 QVK327738:QVK327763 RFG327738:RFG327763 RPC327738:RPC327763 RYY327738:RYY327763 SIU327738:SIU327763 SSQ327738:SSQ327763 TCM327738:TCM327763 TMI327738:TMI327763 TWE327738:TWE327763 UGA327738:UGA327763 UPW327738:UPW327763 UZS327738:UZS327763 VJO327738:VJO327763 VTK327738:VTK327763 WDG327738:WDG327763 WNC327738:WNC327763 WWY327738:WWY327763 AQ393274:AQ393299 KM393274:KM393299 UI393274:UI393299 AEE393274:AEE393299 AOA393274:AOA393299 AXW393274:AXW393299 BHS393274:BHS393299 BRO393274:BRO393299 CBK393274:CBK393299 CLG393274:CLG393299 CVC393274:CVC393299 DEY393274:DEY393299 DOU393274:DOU393299 DYQ393274:DYQ393299 EIM393274:EIM393299 ESI393274:ESI393299 FCE393274:FCE393299 FMA393274:FMA393299 FVW393274:FVW393299 GFS393274:GFS393299 GPO393274:GPO393299 GZK393274:GZK393299 HJG393274:HJG393299 HTC393274:HTC393299 ICY393274:ICY393299 IMU393274:IMU393299 IWQ393274:IWQ393299 JGM393274:JGM393299 JQI393274:JQI393299 KAE393274:KAE393299 KKA393274:KKA393299 KTW393274:KTW393299 LDS393274:LDS393299 LNO393274:LNO393299 LXK393274:LXK393299 MHG393274:MHG393299 MRC393274:MRC393299 NAY393274:NAY393299 NKU393274:NKU393299 NUQ393274:NUQ393299 OEM393274:OEM393299 OOI393274:OOI393299 OYE393274:OYE393299 PIA393274:PIA393299 PRW393274:PRW393299 QBS393274:QBS393299 QLO393274:QLO393299 QVK393274:QVK393299 RFG393274:RFG393299 RPC393274:RPC393299 RYY393274:RYY393299 SIU393274:SIU393299 SSQ393274:SSQ393299 TCM393274:TCM393299 TMI393274:TMI393299 TWE393274:TWE393299 UGA393274:UGA393299 UPW393274:UPW393299 UZS393274:UZS393299 VJO393274:VJO393299 VTK393274:VTK393299 WDG393274:WDG393299 WNC393274:WNC393299 WWY393274:WWY393299 AQ458810:AQ458835 KM458810:KM458835 UI458810:UI458835 AEE458810:AEE458835 AOA458810:AOA458835 AXW458810:AXW458835 BHS458810:BHS458835 BRO458810:BRO458835 CBK458810:CBK458835 CLG458810:CLG458835 CVC458810:CVC458835 DEY458810:DEY458835 DOU458810:DOU458835 DYQ458810:DYQ458835 EIM458810:EIM458835 ESI458810:ESI458835 FCE458810:FCE458835 FMA458810:FMA458835 FVW458810:FVW458835 GFS458810:GFS458835 GPO458810:GPO458835 GZK458810:GZK458835 HJG458810:HJG458835 HTC458810:HTC458835 ICY458810:ICY458835 IMU458810:IMU458835 IWQ458810:IWQ458835 JGM458810:JGM458835 JQI458810:JQI458835 KAE458810:KAE458835 KKA458810:KKA458835 KTW458810:KTW458835 LDS458810:LDS458835 LNO458810:LNO458835 LXK458810:LXK458835 MHG458810:MHG458835 MRC458810:MRC458835 NAY458810:NAY458835 NKU458810:NKU458835 NUQ458810:NUQ458835 OEM458810:OEM458835 OOI458810:OOI458835 OYE458810:OYE458835 PIA458810:PIA458835 PRW458810:PRW458835 QBS458810:QBS458835 QLO458810:QLO458835 QVK458810:QVK458835 RFG458810:RFG458835 RPC458810:RPC458835 RYY458810:RYY458835 SIU458810:SIU458835 SSQ458810:SSQ458835 TCM458810:TCM458835 TMI458810:TMI458835 TWE458810:TWE458835 UGA458810:UGA458835 UPW458810:UPW458835 UZS458810:UZS458835 VJO458810:VJO458835 VTK458810:VTK458835 WDG458810:WDG458835 WNC458810:WNC458835 WWY458810:WWY458835 AQ524346:AQ524371 KM524346:KM524371 UI524346:UI524371 AEE524346:AEE524371 AOA524346:AOA524371 AXW524346:AXW524371 BHS524346:BHS524371 BRO524346:BRO524371 CBK524346:CBK524371 CLG524346:CLG524371 CVC524346:CVC524371 DEY524346:DEY524371 DOU524346:DOU524371 DYQ524346:DYQ524371 EIM524346:EIM524371 ESI524346:ESI524371 FCE524346:FCE524371 FMA524346:FMA524371 FVW524346:FVW524371 GFS524346:GFS524371 GPO524346:GPO524371 GZK524346:GZK524371 HJG524346:HJG524371 HTC524346:HTC524371 ICY524346:ICY524371 IMU524346:IMU524371 IWQ524346:IWQ524371 JGM524346:JGM524371 JQI524346:JQI524371 KAE524346:KAE524371 KKA524346:KKA524371 KTW524346:KTW524371 LDS524346:LDS524371 LNO524346:LNO524371 LXK524346:LXK524371 MHG524346:MHG524371 MRC524346:MRC524371 NAY524346:NAY524371 NKU524346:NKU524371 NUQ524346:NUQ524371 OEM524346:OEM524371 OOI524346:OOI524371 OYE524346:OYE524371 PIA524346:PIA524371 PRW524346:PRW524371 QBS524346:QBS524371 QLO524346:QLO524371 QVK524346:QVK524371 RFG524346:RFG524371 RPC524346:RPC524371 RYY524346:RYY524371 SIU524346:SIU524371 SSQ524346:SSQ524371 TCM524346:TCM524371 TMI524346:TMI524371 TWE524346:TWE524371 UGA524346:UGA524371 UPW524346:UPW524371 UZS524346:UZS524371 VJO524346:VJO524371 VTK524346:VTK524371 WDG524346:WDG524371 WNC524346:WNC524371 WWY524346:WWY524371 AQ589882:AQ589907 KM589882:KM589907 UI589882:UI589907 AEE589882:AEE589907 AOA589882:AOA589907 AXW589882:AXW589907 BHS589882:BHS589907 BRO589882:BRO589907 CBK589882:CBK589907 CLG589882:CLG589907 CVC589882:CVC589907 DEY589882:DEY589907 DOU589882:DOU589907 DYQ589882:DYQ589907 EIM589882:EIM589907 ESI589882:ESI589907 FCE589882:FCE589907 FMA589882:FMA589907 FVW589882:FVW589907 GFS589882:GFS589907 GPO589882:GPO589907 GZK589882:GZK589907 HJG589882:HJG589907 HTC589882:HTC589907 ICY589882:ICY589907 IMU589882:IMU589907 IWQ589882:IWQ589907 JGM589882:JGM589907 JQI589882:JQI589907 KAE589882:KAE589907 KKA589882:KKA589907 KTW589882:KTW589907 LDS589882:LDS589907 LNO589882:LNO589907 LXK589882:LXK589907 MHG589882:MHG589907 MRC589882:MRC589907 NAY589882:NAY589907 NKU589882:NKU589907 NUQ589882:NUQ589907 OEM589882:OEM589907 OOI589882:OOI589907 OYE589882:OYE589907 PIA589882:PIA589907 PRW589882:PRW589907 QBS589882:QBS589907 QLO589882:QLO589907 QVK589882:QVK589907 RFG589882:RFG589907 RPC589882:RPC589907 RYY589882:RYY589907 SIU589882:SIU589907 SSQ589882:SSQ589907 TCM589882:TCM589907 TMI589882:TMI589907 TWE589882:TWE589907 UGA589882:UGA589907 UPW589882:UPW589907 UZS589882:UZS589907 VJO589882:VJO589907 VTK589882:VTK589907 WDG589882:WDG589907 WNC589882:WNC589907 WWY589882:WWY589907 AQ655418:AQ655443 KM655418:KM655443 UI655418:UI655443 AEE655418:AEE655443 AOA655418:AOA655443 AXW655418:AXW655443 BHS655418:BHS655443 BRO655418:BRO655443 CBK655418:CBK655443 CLG655418:CLG655443 CVC655418:CVC655443 DEY655418:DEY655443 DOU655418:DOU655443 DYQ655418:DYQ655443 EIM655418:EIM655443 ESI655418:ESI655443 FCE655418:FCE655443 FMA655418:FMA655443 FVW655418:FVW655443 GFS655418:GFS655443 GPO655418:GPO655443 GZK655418:GZK655443 HJG655418:HJG655443 HTC655418:HTC655443 ICY655418:ICY655443 IMU655418:IMU655443 IWQ655418:IWQ655443 JGM655418:JGM655443 JQI655418:JQI655443 KAE655418:KAE655443 KKA655418:KKA655443 KTW655418:KTW655443 LDS655418:LDS655443 LNO655418:LNO655443 LXK655418:LXK655443 MHG655418:MHG655443 MRC655418:MRC655443 NAY655418:NAY655443 NKU655418:NKU655443 NUQ655418:NUQ655443 OEM655418:OEM655443 OOI655418:OOI655443 OYE655418:OYE655443 PIA655418:PIA655443 PRW655418:PRW655443 QBS655418:QBS655443 QLO655418:QLO655443 QVK655418:QVK655443 RFG655418:RFG655443 RPC655418:RPC655443 RYY655418:RYY655443 SIU655418:SIU655443 SSQ655418:SSQ655443 TCM655418:TCM655443 TMI655418:TMI655443 TWE655418:TWE655443 UGA655418:UGA655443 UPW655418:UPW655443 UZS655418:UZS655443 VJO655418:VJO655443 VTK655418:VTK655443 WDG655418:WDG655443 WNC655418:WNC655443 WWY655418:WWY655443 AQ720954:AQ720979 KM720954:KM720979 UI720954:UI720979 AEE720954:AEE720979 AOA720954:AOA720979 AXW720954:AXW720979 BHS720954:BHS720979 BRO720954:BRO720979 CBK720954:CBK720979 CLG720954:CLG720979 CVC720954:CVC720979 DEY720954:DEY720979 DOU720954:DOU720979 DYQ720954:DYQ720979 EIM720954:EIM720979 ESI720954:ESI720979 FCE720954:FCE720979 FMA720954:FMA720979 FVW720954:FVW720979 GFS720954:GFS720979 GPO720954:GPO720979 GZK720954:GZK720979 HJG720954:HJG720979 HTC720954:HTC720979 ICY720954:ICY720979 IMU720954:IMU720979 IWQ720954:IWQ720979 JGM720954:JGM720979 JQI720954:JQI720979 KAE720954:KAE720979 KKA720954:KKA720979 KTW720954:KTW720979 LDS720954:LDS720979 LNO720954:LNO720979 LXK720954:LXK720979 MHG720954:MHG720979 MRC720954:MRC720979 NAY720954:NAY720979 NKU720954:NKU720979 NUQ720954:NUQ720979 OEM720954:OEM720979 OOI720954:OOI720979 OYE720954:OYE720979 PIA720954:PIA720979 PRW720954:PRW720979 QBS720954:QBS720979 QLO720954:QLO720979 QVK720954:QVK720979 RFG720954:RFG720979 RPC720954:RPC720979 RYY720954:RYY720979 SIU720954:SIU720979 SSQ720954:SSQ720979 TCM720954:TCM720979 TMI720954:TMI720979 TWE720954:TWE720979 UGA720954:UGA720979 UPW720954:UPW720979 UZS720954:UZS720979 VJO720954:VJO720979 VTK720954:VTK720979 WDG720954:WDG720979 WNC720954:WNC720979 WWY720954:WWY720979 AQ786490:AQ786515 KM786490:KM786515 UI786490:UI786515 AEE786490:AEE786515 AOA786490:AOA786515 AXW786490:AXW786515 BHS786490:BHS786515 BRO786490:BRO786515 CBK786490:CBK786515 CLG786490:CLG786515 CVC786490:CVC786515 DEY786490:DEY786515 DOU786490:DOU786515 DYQ786490:DYQ786515 EIM786490:EIM786515 ESI786490:ESI786515 FCE786490:FCE786515 FMA786490:FMA786515 FVW786490:FVW786515 GFS786490:GFS786515 GPO786490:GPO786515 GZK786490:GZK786515 HJG786490:HJG786515 HTC786490:HTC786515 ICY786490:ICY786515 IMU786490:IMU786515 IWQ786490:IWQ786515 JGM786490:JGM786515 JQI786490:JQI786515 KAE786490:KAE786515 KKA786490:KKA786515 KTW786490:KTW786515 LDS786490:LDS786515 LNO786490:LNO786515 LXK786490:LXK786515 MHG786490:MHG786515 MRC786490:MRC786515 NAY786490:NAY786515 NKU786490:NKU786515 NUQ786490:NUQ786515 OEM786490:OEM786515 OOI786490:OOI786515 OYE786490:OYE786515 PIA786490:PIA786515 PRW786490:PRW786515 QBS786490:QBS786515 QLO786490:QLO786515 QVK786490:QVK786515 RFG786490:RFG786515 RPC786490:RPC786515 RYY786490:RYY786515 SIU786490:SIU786515 SSQ786490:SSQ786515 TCM786490:TCM786515 TMI786490:TMI786515 TWE786490:TWE786515 UGA786490:UGA786515 UPW786490:UPW786515 UZS786490:UZS786515 VJO786490:VJO786515 VTK786490:VTK786515 WDG786490:WDG786515 WNC786490:WNC786515 WWY786490:WWY786515 AQ852026:AQ852051 KM852026:KM852051 UI852026:UI852051 AEE852026:AEE852051 AOA852026:AOA852051 AXW852026:AXW852051 BHS852026:BHS852051 BRO852026:BRO852051 CBK852026:CBK852051 CLG852026:CLG852051 CVC852026:CVC852051 DEY852026:DEY852051 DOU852026:DOU852051 DYQ852026:DYQ852051 EIM852026:EIM852051 ESI852026:ESI852051 FCE852026:FCE852051 FMA852026:FMA852051 FVW852026:FVW852051 GFS852026:GFS852051 GPO852026:GPO852051 GZK852026:GZK852051 HJG852026:HJG852051 HTC852026:HTC852051 ICY852026:ICY852051 IMU852026:IMU852051 IWQ852026:IWQ852051 JGM852026:JGM852051 JQI852026:JQI852051 KAE852026:KAE852051 KKA852026:KKA852051 KTW852026:KTW852051 LDS852026:LDS852051 LNO852026:LNO852051 LXK852026:LXK852051 MHG852026:MHG852051 MRC852026:MRC852051 NAY852026:NAY852051 NKU852026:NKU852051 NUQ852026:NUQ852051 OEM852026:OEM852051 OOI852026:OOI852051 OYE852026:OYE852051 PIA852026:PIA852051 PRW852026:PRW852051 QBS852026:QBS852051 QLO852026:QLO852051 QVK852026:QVK852051 RFG852026:RFG852051 RPC852026:RPC852051 RYY852026:RYY852051 SIU852026:SIU852051 SSQ852026:SSQ852051 TCM852026:TCM852051 TMI852026:TMI852051 TWE852026:TWE852051 UGA852026:UGA852051 UPW852026:UPW852051 UZS852026:UZS852051 VJO852026:VJO852051 VTK852026:VTK852051 WDG852026:WDG852051 WNC852026:WNC852051 WWY852026:WWY852051 AQ917562:AQ917587 KM917562:KM917587 UI917562:UI917587 AEE917562:AEE917587 AOA917562:AOA917587 AXW917562:AXW917587 BHS917562:BHS917587 BRO917562:BRO917587 CBK917562:CBK917587 CLG917562:CLG917587 CVC917562:CVC917587 DEY917562:DEY917587 DOU917562:DOU917587 DYQ917562:DYQ917587 EIM917562:EIM917587 ESI917562:ESI917587 FCE917562:FCE917587 FMA917562:FMA917587 FVW917562:FVW917587 GFS917562:GFS917587 GPO917562:GPO917587 GZK917562:GZK917587 HJG917562:HJG917587 HTC917562:HTC917587 ICY917562:ICY917587 IMU917562:IMU917587 IWQ917562:IWQ917587 JGM917562:JGM917587 JQI917562:JQI917587 KAE917562:KAE917587 KKA917562:KKA917587 KTW917562:KTW917587 LDS917562:LDS917587 LNO917562:LNO917587 LXK917562:LXK917587 MHG917562:MHG917587 MRC917562:MRC917587 NAY917562:NAY917587 NKU917562:NKU917587 NUQ917562:NUQ917587 OEM917562:OEM917587 OOI917562:OOI917587 OYE917562:OYE917587 PIA917562:PIA917587 PRW917562:PRW917587 QBS917562:QBS917587 QLO917562:QLO917587 QVK917562:QVK917587 RFG917562:RFG917587 RPC917562:RPC917587 RYY917562:RYY917587 SIU917562:SIU917587 SSQ917562:SSQ917587 TCM917562:TCM917587 TMI917562:TMI917587 TWE917562:TWE917587 UGA917562:UGA917587 UPW917562:UPW917587 UZS917562:UZS917587 VJO917562:VJO917587 VTK917562:VTK917587 WDG917562:WDG917587 WNC917562:WNC917587 WWY917562:WWY917587 AQ983098:AQ983123 KM983098:KM983123 UI983098:UI983123 AEE983098:AEE983123 AOA983098:AOA983123 AXW983098:AXW983123 BHS983098:BHS983123 BRO983098:BRO983123 CBK983098:CBK983123 CLG983098:CLG983123 CVC983098:CVC983123 DEY983098:DEY983123 DOU983098:DOU983123 DYQ983098:DYQ983123 EIM983098:EIM983123 ESI983098:ESI983123 FCE983098:FCE983123 FMA983098:FMA983123 FVW983098:FVW983123 GFS983098:GFS983123 GPO983098:GPO983123 GZK983098:GZK983123 HJG983098:HJG983123 HTC983098:HTC983123 ICY983098:ICY983123 IMU983098:IMU983123 IWQ983098:IWQ983123 JGM983098:JGM983123 JQI983098:JQI983123 KAE983098:KAE983123 KKA983098:KKA983123 KTW983098:KTW983123 LDS983098:LDS983123 LNO983098:LNO983123 LXK983098:LXK983123 MHG983098:MHG983123 MRC983098:MRC983123 NAY983098:NAY983123 NKU983098:NKU983123 NUQ983098:NUQ983123 OEM983098:OEM983123 OOI983098:OOI983123 OYE983098:OYE983123 PIA983098:PIA983123 PRW983098:PRW983123 QBS983098:QBS983123 QLO983098:QLO983123 QVK983098:QVK983123 RFG983098:RFG983123 RPC983098:RPC983123 RYY983098:RYY983123 SIU983098:SIU983123 SSQ983098:SSQ983123 TCM983098:TCM983123 TMI983098:TMI983123 TWE983098:TWE983123 UGA983098:UGA983123 UPW983098:UPW983123 UZS983098:UZS983123 VJO983098:VJO983123 VTK983098:VTK983123 WDG983098:WDG983123 WNC983098:WNC983123 WWY983098:WWY983123 AR58:AR87 KN58:KN87 UJ58:UJ87 AEF58:AEF87 AOB58:AOB87 AXX58:AXX87 BHT58:BHT87 BRP58:BRP87 CBL58:CBL87 CLH58:CLH87 CVD58:CVD87 DEZ58:DEZ87 DOV58:DOV87 DYR58:DYR87 EIN58:EIN87 ESJ58:ESJ87 FCF58:FCF87 FMB58:FMB87 FVX58:FVX87 GFT58:GFT87 GPP58:GPP87 GZL58:GZL87 HJH58:HJH87 HTD58:HTD87 ICZ58:ICZ87 IMV58:IMV87 IWR58:IWR87 JGN58:JGN87 JQJ58:JQJ87 KAF58:KAF87 KKB58:KKB87 KTX58:KTX87 LDT58:LDT87 LNP58:LNP87 LXL58:LXL87 MHH58:MHH87 MRD58:MRD87 NAZ58:NAZ87 NKV58:NKV87 NUR58:NUR87 OEN58:OEN87 OOJ58:OOJ87 OYF58:OYF87 PIB58:PIB87 PRX58:PRX87 QBT58:QBT87 QLP58:QLP87 QVL58:QVL87 RFH58:RFH87 RPD58:RPD87 RYZ58:RYZ87 SIV58:SIV87 SSR58:SSR87 TCN58:TCN87 TMJ58:TMJ87 TWF58:TWF87 UGB58:UGB87 UPX58:UPX87 UZT58:UZT87 VJP58:VJP87 VTL58:VTL87 WDH58:WDH87 WND58:WND87 WWZ58:WWZ87 AR65594:AR65623 KN65594:KN65623 UJ65594:UJ65623 AEF65594:AEF65623 AOB65594:AOB65623 AXX65594:AXX65623 BHT65594:BHT65623 BRP65594:BRP65623 CBL65594:CBL65623 CLH65594:CLH65623 CVD65594:CVD65623 DEZ65594:DEZ65623 DOV65594:DOV65623 DYR65594:DYR65623 EIN65594:EIN65623 ESJ65594:ESJ65623 FCF65594:FCF65623 FMB65594:FMB65623 FVX65594:FVX65623 GFT65594:GFT65623 GPP65594:GPP65623 GZL65594:GZL65623 HJH65594:HJH65623 HTD65594:HTD65623 ICZ65594:ICZ65623 IMV65594:IMV65623 IWR65594:IWR65623 JGN65594:JGN65623 JQJ65594:JQJ65623 KAF65594:KAF65623 KKB65594:KKB65623 KTX65594:KTX65623 LDT65594:LDT65623 LNP65594:LNP65623 LXL65594:LXL65623 MHH65594:MHH65623 MRD65594:MRD65623 NAZ65594:NAZ65623 NKV65594:NKV65623 NUR65594:NUR65623 OEN65594:OEN65623 OOJ65594:OOJ65623 OYF65594:OYF65623 PIB65594:PIB65623 PRX65594:PRX65623 QBT65594:QBT65623 QLP65594:QLP65623 QVL65594:QVL65623 RFH65594:RFH65623 RPD65594:RPD65623 RYZ65594:RYZ65623 SIV65594:SIV65623 SSR65594:SSR65623 TCN65594:TCN65623 TMJ65594:TMJ65623 TWF65594:TWF65623 UGB65594:UGB65623 UPX65594:UPX65623 UZT65594:UZT65623 VJP65594:VJP65623 VTL65594:VTL65623 WDH65594:WDH65623 WND65594:WND65623 WWZ65594:WWZ65623 AR131130:AR131159 KN131130:KN131159 UJ131130:UJ131159 AEF131130:AEF131159 AOB131130:AOB131159 AXX131130:AXX131159 BHT131130:BHT131159 BRP131130:BRP131159 CBL131130:CBL131159 CLH131130:CLH131159 CVD131130:CVD131159 DEZ131130:DEZ131159 DOV131130:DOV131159 DYR131130:DYR131159 EIN131130:EIN131159 ESJ131130:ESJ131159 FCF131130:FCF131159 FMB131130:FMB131159 FVX131130:FVX131159 GFT131130:GFT131159 GPP131130:GPP131159 GZL131130:GZL131159 HJH131130:HJH131159 HTD131130:HTD131159 ICZ131130:ICZ131159 IMV131130:IMV131159 IWR131130:IWR131159 JGN131130:JGN131159 JQJ131130:JQJ131159 KAF131130:KAF131159 KKB131130:KKB131159 KTX131130:KTX131159 LDT131130:LDT131159 LNP131130:LNP131159 LXL131130:LXL131159 MHH131130:MHH131159 MRD131130:MRD131159 NAZ131130:NAZ131159 NKV131130:NKV131159 NUR131130:NUR131159 OEN131130:OEN131159 OOJ131130:OOJ131159 OYF131130:OYF131159 PIB131130:PIB131159 PRX131130:PRX131159 QBT131130:QBT131159 QLP131130:QLP131159 QVL131130:QVL131159 RFH131130:RFH131159 RPD131130:RPD131159 RYZ131130:RYZ131159 SIV131130:SIV131159 SSR131130:SSR131159 TCN131130:TCN131159 TMJ131130:TMJ131159 TWF131130:TWF131159 UGB131130:UGB131159 UPX131130:UPX131159 UZT131130:UZT131159 VJP131130:VJP131159 VTL131130:VTL131159 WDH131130:WDH131159 WND131130:WND131159 WWZ131130:WWZ131159 AR196666:AR196695 KN196666:KN196695 UJ196666:UJ196695 AEF196666:AEF196695 AOB196666:AOB196695 AXX196666:AXX196695 BHT196666:BHT196695 BRP196666:BRP196695 CBL196666:CBL196695 CLH196666:CLH196695 CVD196666:CVD196695 DEZ196666:DEZ196695 DOV196666:DOV196695 DYR196666:DYR196695 EIN196666:EIN196695 ESJ196666:ESJ196695 FCF196666:FCF196695 FMB196666:FMB196695 FVX196666:FVX196695 GFT196666:GFT196695 GPP196666:GPP196695 GZL196666:GZL196695 HJH196666:HJH196695 HTD196666:HTD196695 ICZ196666:ICZ196695 IMV196666:IMV196695 IWR196666:IWR196695 JGN196666:JGN196695 JQJ196666:JQJ196695 KAF196666:KAF196695 KKB196666:KKB196695 KTX196666:KTX196695 LDT196666:LDT196695 LNP196666:LNP196695 LXL196666:LXL196695 MHH196666:MHH196695 MRD196666:MRD196695 NAZ196666:NAZ196695 NKV196666:NKV196695 NUR196666:NUR196695 OEN196666:OEN196695 OOJ196666:OOJ196695 OYF196666:OYF196695 PIB196666:PIB196695 PRX196666:PRX196695 QBT196666:QBT196695 QLP196666:QLP196695 QVL196666:QVL196695 RFH196666:RFH196695 RPD196666:RPD196695 RYZ196666:RYZ196695 SIV196666:SIV196695 SSR196666:SSR196695 TCN196666:TCN196695 TMJ196666:TMJ196695 TWF196666:TWF196695 UGB196666:UGB196695 UPX196666:UPX196695 UZT196666:UZT196695 VJP196666:VJP196695 VTL196666:VTL196695 WDH196666:WDH196695 WND196666:WND196695 WWZ196666:WWZ196695 AR262202:AR262231 KN262202:KN262231 UJ262202:UJ262231 AEF262202:AEF262231 AOB262202:AOB262231 AXX262202:AXX262231 BHT262202:BHT262231 BRP262202:BRP262231 CBL262202:CBL262231 CLH262202:CLH262231 CVD262202:CVD262231 DEZ262202:DEZ262231 DOV262202:DOV262231 DYR262202:DYR262231 EIN262202:EIN262231 ESJ262202:ESJ262231 FCF262202:FCF262231 FMB262202:FMB262231 FVX262202:FVX262231 GFT262202:GFT262231 GPP262202:GPP262231 GZL262202:GZL262231 HJH262202:HJH262231 HTD262202:HTD262231 ICZ262202:ICZ262231 IMV262202:IMV262231 IWR262202:IWR262231 JGN262202:JGN262231 JQJ262202:JQJ262231 KAF262202:KAF262231 KKB262202:KKB262231 KTX262202:KTX262231 LDT262202:LDT262231 LNP262202:LNP262231 LXL262202:LXL262231 MHH262202:MHH262231 MRD262202:MRD262231 NAZ262202:NAZ262231 NKV262202:NKV262231 NUR262202:NUR262231 OEN262202:OEN262231 OOJ262202:OOJ262231 OYF262202:OYF262231 PIB262202:PIB262231 PRX262202:PRX262231 QBT262202:QBT262231 QLP262202:QLP262231 QVL262202:QVL262231 RFH262202:RFH262231 RPD262202:RPD262231 RYZ262202:RYZ262231 SIV262202:SIV262231 SSR262202:SSR262231 TCN262202:TCN262231 TMJ262202:TMJ262231 TWF262202:TWF262231 UGB262202:UGB262231 UPX262202:UPX262231 UZT262202:UZT262231 VJP262202:VJP262231 VTL262202:VTL262231 WDH262202:WDH262231 WND262202:WND262231 WWZ262202:WWZ262231 AR327738:AR327767 KN327738:KN327767 UJ327738:UJ327767 AEF327738:AEF327767 AOB327738:AOB327767 AXX327738:AXX327767 BHT327738:BHT327767 BRP327738:BRP327767 CBL327738:CBL327767 CLH327738:CLH327767 CVD327738:CVD327767 DEZ327738:DEZ327767 DOV327738:DOV327767 DYR327738:DYR327767 EIN327738:EIN327767 ESJ327738:ESJ327767 FCF327738:FCF327767 FMB327738:FMB327767 FVX327738:FVX327767 GFT327738:GFT327767 GPP327738:GPP327767 GZL327738:GZL327767 HJH327738:HJH327767 HTD327738:HTD327767 ICZ327738:ICZ327767 IMV327738:IMV327767 IWR327738:IWR327767 JGN327738:JGN327767 JQJ327738:JQJ327767 KAF327738:KAF327767 KKB327738:KKB327767 KTX327738:KTX327767 LDT327738:LDT327767 LNP327738:LNP327767 LXL327738:LXL327767 MHH327738:MHH327767 MRD327738:MRD327767 NAZ327738:NAZ327767 NKV327738:NKV327767 NUR327738:NUR327767 OEN327738:OEN327767 OOJ327738:OOJ327767 OYF327738:OYF327767 PIB327738:PIB327767 PRX327738:PRX327767 QBT327738:QBT327767 QLP327738:QLP327767 QVL327738:QVL327767 RFH327738:RFH327767 RPD327738:RPD327767 RYZ327738:RYZ327767 SIV327738:SIV327767 SSR327738:SSR327767 TCN327738:TCN327767 TMJ327738:TMJ327767 TWF327738:TWF327767 UGB327738:UGB327767 UPX327738:UPX327767 UZT327738:UZT327767 VJP327738:VJP327767 VTL327738:VTL327767 WDH327738:WDH327767 WND327738:WND327767 WWZ327738:WWZ327767 AR393274:AR393303 KN393274:KN393303 UJ393274:UJ393303 AEF393274:AEF393303 AOB393274:AOB393303 AXX393274:AXX393303 BHT393274:BHT393303 BRP393274:BRP393303 CBL393274:CBL393303 CLH393274:CLH393303 CVD393274:CVD393303 DEZ393274:DEZ393303 DOV393274:DOV393303 DYR393274:DYR393303 EIN393274:EIN393303 ESJ393274:ESJ393303 FCF393274:FCF393303 FMB393274:FMB393303 FVX393274:FVX393303 GFT393274:GFT393303 GPP393274:GPP393303 GZL393274:GZL393303 HJH393274:HJH393303 HTD393274:HTD393303 ICZ393274:ICZ393303 IMV393274:IMV393303 IWR393274:IWR393303 JGN393274:JGN393303 JQJ393274:JQJ393303 KAF393274:KAF393303 KKB393274:KKB393303 KTX393274:KTX393303 LDT393274:LDT393303 LNP393274:LNP393303 LXL393274:LXL393303 MHH393274:MHH393303 MRD393274:MRD393303 NAZ393274:NAZ393303 NKV393274:NKV393303 NUR393274:NUR393303 OEN393274:OEN393303 OOJ393274:OOJ393303 OYF393274:OYF393303 PIB393274:PIB393303 PRX393274:PRX393303 QBT393274:QBT393303 QLP393274:QLP393303 QVL393274:QVL393303 RFH393274:RFH393303 RPD393274:RPD393303 RYZ393274:RYZ393303 SIV393274:SIV393303 SSR393274:SSR393303 TCN393274:TCN393303 TMJ393274:TMJ393303 TWF393274:TWF393303 UGB393274:UGB393303 UPX393274:UPX393303 UZT393274:UZT393303 VJP393274:VJP393303 VTL393274:VTL393303 WDH393274:WDH393303 WND393274:WND393303 WWZ393274:WWZ393303 AR458810:AR458839 KN458810:KN458839 UJ458810:UJ458839 AEF458810:AEF458839 AOB458810:AOB458839 AXX458810:AXX458839 BHT458810:BHT458839 BRP458810:BRP458839 CBL458810:CBL458839 CLH458810:CLH458839 CVD458810:CVD458839 DEZ458810:DEZ458839 DOV458810:DOV458839 DYR458810:DYR458839 EIN458810:EIN458839 ESJ458810:ESJ458839 FCF458810:FCF458839 FMB458810:FMB458839 FVX458810:FVX458839 GFT458810:GFT458839 GPP458810:GPP458839 GZL458810:GZL458839 HJH458810:HJH458839 HTD458810:HTD458839 ICZ458810:ICZ458839 IMV458810:IMV458839 IWR458810:IWR458839 JGN458810:JGN458839 JQJ458810:JQJ458839 KAF458810:KAF458839 KKB458810:KKB458839 KTX458810:KTX458839 LDT458810:LDT458839 LNP458810:LNP458839 LXL458810:LXL458839 MHH458810:MHH458839 MRD458810:MRD458839 NAZ458810:NAZ458839 NKV458810:NKV458839 NUR458810:NUR458839 OEN458810:OEN458839 OOJ458810:OOJ458839 OYF458810:OYF458839 PIB458810:PIB458839 PRX458810:PRX458839 QBT458810:QBT458839 QLP458810:QLP458839 QVL458810:QVL458839 RFH458810:RFH458839 RPD458810:RPD458839 RYZ458810:RYZ458839 SIV458810:SIV458839 SSR458810:SSR458839 TCN458810:TCN458839 TMJ458810:TMJ458839 TWF458810:TWF458839 UGB458810:UGB458839 UPX458810:UPX458839 UZT458810:UZT458839 VJP458810:VJP458839 VTL458810:VTL458839 WDH458810:WDH458839 WND458810:WND458839 WWZ458810:WWZ458839 AR524346:AR524375 KN524346:KN524375 UJ524346:UJ524375 AEF524346:AEF524375 AOB524346:AOB524375 AXX524346:AXX524375 BHT524346:BHT524375 BRP524346:BRP524375 CBL524346:CBL524375 CLH524346:CLH524375 CVD524346:CVD524375 DEZ524346:DEZ524375 DOV524346:DOV524375 DYR524346:DYR524375 EIN524346:EIN524375 ESJ524346:ESJ524375 FCF524346:FCF524375 FMB524346:FMB524375 FVX524346:FVX524375 GFT524346:GFT524375 GPP524346:GPP524375 GZL524346:GZL524375 HJH524346:HJH524375 HTD524346:HTD524375 ICZ524346:ICZ524375 IMV524346:IMV524375 IWR524346:IWR524375 JGN524346:JGN524375 JQJ524346:JQJ524375 KAF524346:KAF524375 KKB524346:KKB524375 KTX524346:KTX524375 LDT524346:LDT524375 LNP524346:LNP524375 LXL524346:LXL524375 MHH524346:MHH524375 MRD524346:MRD524375 NAZ524346:NAZ524375 NKV524346:NKV524375 NUR524346:NUR524375 OEN524346:OEN524375 OOJ524346:OOJ524375 OYF524346:OYF524375 PIB524346:PIB524375 PRX524346:PRX524375 QBT524346:QBT524375 QLP524346:QLP524375 QVL524346:QVL524375 RFH524346:RFH524375 RPD524346:RPD524375 RYZ524346:RYZ524375 SIV524346:SIV524375 SSR524346:SSR524375 TCN524346:TCN524375 TMJ524346:TMJ524375 TWF524346:TWF524375 UGB524346:UGB524375 UPX524346:UPX524375 UZT524346:UZT524375 VJP524346:VJP524375 VTL524346:VTL524375 WDH524346:WDH524375 WND524346:WND524375 WWZ524346:WWZ524375 AR589882:AR589911 KN589882:KN589911 UJ589882:UJ589911 AEF589882:AEF589911 AOB589882:AOB589911 AXX589882:AXX589911 BHT589882:BHT589911 BRP589882:BRP589911 CBL589882:CBL589911 CLH589882:CLH589911 CVD589882:CVD589911 DEZ589882:DEZ589911 DOV589882:DOV589911 DYR589882:DYR589911 EIN589882:EIN589911 ESJ589882:ESJ589911 FCF589882:FCF589911 FMB589882:FMB589911 FVX589882:FVX589911 GFT589882:GFT589911 GPP589882:GPP589911 GZL589882:GZL589911 HJH589882:HJH589911 HTD589882:HTD589911 ICZ589882:ICZ589911 IMV589882:IMV589911 IWR589882:IWR589911 JGN589882:JGN589911 JQJ589882:JQJ589911 KAF589882:KAF589911 KKB589882:KKB589911 KTX589882:KTX589911 LDT589882:LDT589911 LNP589882:LNP589911 LXL589882:LXL589911 MHH589882:MHH589911 MRD589882:MRD589911 NAZ589882:NAZ589911 NKV589882:NKV589911 NUR589882:NUR589911 OEN589882:OEN589911 OOJ589882:OOJ589911 OYF589882:OYF589911 PIB589882:PIB589911 PRX589882:PRX589911 QBT589882:QBT589911 QLP589882:QLP589911 QVL589882:QVL589911 RFH589882:RFH589911 RPD589882:RPD589911 RYZ589882:RYZ589911 SIV589882:SIV589911 SSR589882:SSR589911 TCN589882:TCN589911 TMJ589882:TMJ589911 TWF589882:TWF589911 UGB589882:UGB589911 UPX589882:UPX589911 UZT589882:UZT589911 VJP589882:VJP589911 VTL589882:VTL589911 WDH589882:WDH589911 WND589882:WND589911 WWZ589882:WWZ589911 AR655418:AR655447 KN655418:KN655447 UJ655418:UJ655447 AEF655418:AEF655447 AOB655418:AOB655447 AXX655418:AXX655447 BHT655418:BHT655447 BRP655418:BRP655447 CBL655418:CBL655447 CLH655418:CLH655447 CVD655418:CVD655447 DEZ655418:DEZ655447 DOV655418:DOV655447 DYR655418:DYR655447 EIN655418:EIN655447 ESJ655418:ESJ655447 FCF655418:FCF655447 FMB655418:FMB655447 FVX655418:FVX655447 GFT655418:GFT655447 GPP655418:GPP655447 GZL655418:GZL655447 HJH655418:HJH655447 HTD655418:HTD655447 ICZ655418:ICZ655447 IMV655418:IMV655447 IWR655418:IWR655447 JGN655418:JGN655447 JQJ655418:JQJ655447 KAF655418:KAF655447 KKB655418:KKB655447 KTX655418:KTX655447 LDT655418:LDT655447 LNP655418:LNP655447 LXL655418:LXL655447 MHH655418:MHH655447 MRD655418:MRD655447 NAZ655418:NAZ655447 NKV655418:NKV655447 NUR655418:NUR655447 OEN655418:OEN655447 OOJ655418:OOJ655447 OYF655418:OYF655447 PIB655418:PIB655447 PRX655418:PRX655447 QBT655418:QBT655447 QLP655418:QLP655447 QVL655418:QVL655447 RFH655418:RFH655447 RPD655418:RPD655447 RYZ655418:RYZ655447 SIV655418:SIV655447 SSR655418:SSR655447 TCN655418:TCN655447 TMJ655418:TMJ655447 TWF655418:TWF655447 UGB655418:UGB655447 UPX655418:UPX655447 UZT655418:UZT655447 VJP655418:VJP655447 VTL655418:VTL655447 WDH655418:WDH655447 WND655418:WND655447 WWZ655418:WWZ655447 AR720954:AR720983 KN720954:KN720983 UJ720954:UJ720983 AEF720954:AEF720983 AOB720954:AOB720983 AXX720954:AXX720983 BHT720954:BHT720983 BRP720954:BRP720983 CBL720954:CBL720983 CLH720954:CLH720983 CVD720954:CVD720983 DEZ720954:DEZ720983 DOV720954:DOV720983 DYR720954:DYR720983 EIN720954:EIN720983 ESJ720954:ESJ720983 FCF720954:FCF720983 FMB720954:FMB720983 FVX720954:FVX720983 GFT720954:GFT720983 GPP720954:GPP720983 GZL720954:GZL720983 HJH720954:HJH720983 HTD720954:HTD720983 ICZ720954:ICZ720983 IMV720954:IMV720983 IWR720954:IWR720983 JGN720954:JGN720983 JQJ720954:JQJ720983 KAF720954:KAF720983 KKB720954:KKB720983 KTX720954:KTX720983 LDT720954:LDT720983 LNP720954:LNP720983 LXL720954:LXL720983 MHH720954:MHH720983 MRD720954:MRD720983 NAZ720954:NAZ720983 NKV720954:NKV720983 NUR720954:NUR720983 OEN720954:OEN720983 OOJ720954:OOJ720983 OYF720954:OYF720983 PIB720954:PIB720983 PRX720954:PRX720983 QBT720954:QBT720983 QLP720954:QLP720983 QVL720954:QVL720983 RFH720954:RFH720983 RPD720954:RPD720983 RYZ720954:RYZ720983 SIV720954:SIV720983 SSR720954:SSR720983 TCN720954:TCN720983 TMJ720954:TMJ720983 TWF720954:TWF720983 UGB720954:UGB720983 UPX720954:UPX720983 UZT720954:UZT720983 VJP720954:VJP720983 VTL720954:VTL720983 WDH720954:WDH720983 WND720954:WND720983 WWZ720954:WWZ720983 AR786490:AR786519 KN786490:KN786519 UJ786490:UJ786519 AEF786490:AEF786519 AOB786490:AOB786519 AXX786490:AXX786519 BHT786490:BHT786519 BRP786490:BRP786519 CBL786490:CBL786519 CLH786490:CLH786519 CVD786490:CVD786519 DEZ786490:DEZ786519 DOV786490:DOV786519 DYR786490:DYR786519 EIN786490:EIN786519 ESJ786490:ESJ786519 FCF786490:FCF786519 FMB786490:FMB786519 FVX786490:FVX786519 GFT786490:GFT786519 GPP786490:GPP786519 GZL786490:GZL786519 HJH786490:HJH786519 HTD786490:HTD786519 ICZ786490:ICZ786519 IMV786490:IMV786519 IWR786490:IWR786519 JGN786490:JGN786519 JQJ786490:JQJ786519 KAF786490:KAF786519 KKB786490:KKB786519 KTX786490:KTX786519 LDT786490:LDT786519 LNP786490:LNP786519 LXL786490:LXL786519 MHH786490:MHH786519 MRD786490:MRD786519 NAZ786490:NAZ786519 NKV786490:NKV786519 NUR786490:NUR786519 OEN786490:OEN786519 OOJ786490:OOJ786519 OYF786490:OYF786519 PIB786490:PIB786519 PRX786490:PRX786519 QBT786490:QBT786519 QLP786490:QLP786519 QVL786490:QVL786519 RFH786490:RFH786519 RPD786490:RPD786519 RYZ786490:RYZ786519 SIV786490:SIV786519 SSR786490:SSR786519 TCN786490:TCN786519 TMJ786490:TMJ786519 TWF786490:TWF786519 UGB786490:UGB786519 UPX786490:UPX786519 UZT786490:UZT786519 VJP786490:VJP786519 VTL786490:VTL786519 WDH786490:WDH786519 WND786490:WND786519 WWZ786490:WWZ786519 AR852026:AR852055 KN852026:KN852055 UJ852026:UJ852055 AEF852026:AEF852055 AOB852026:AOB852055 AXX852026:AXX852055 BHT852026:BHT852055 BRP852026:BRP852055 CBL852026:CBL852055 CLH852026:CLH852055 CVD852026:CVD852055 DEZ852026:DEZ852055 DOV852026:DOV852055 DYR852026:DYR852055 EIN852026:EIN852055 ESJ852026:ESJ852055 FCF852026:FCF852055 FMB852026:FMB852055 FVX852026:FVX852055 GFT852026:GFT852055 GPP852026:GPP852055 GZL852026:GZL852055 HJH852026:HJH852055 HTD852026:HTD852055 ICZ852026:ICZ852055 IMV852026:IMV852055 IWR852026:IWR852055 JGN852026:JGN852055 JQJ852026:JQJ852055 KAF852026:KAF852055 KKB852026:KKB852055 KTX852026:KTX852055 LDT852026:LDT852055 LNP852026:LNP852055 LXL852026:LXL852055 MHH852026:MHH852055 MRD852026:MRD852055 NAZ852026:NAZ852055 NKV852026:NKV852055 NUR852026:NUR852055 OEN852026:OEN852055 OOJ852026:OOJ852055 OYF852026:OYF852055 PIB852026:PIB852055 PRX852026:PRX852055 QBT852026:QBT852055 QLP852026:QLP852055 QVL852026:QVL852055 RFH852026:RFH852055 RPD852026:RPD852055 RYZ852026:RYZ852055 SIV852026:SIV852055 SSR852026:SSR852055 TCN852026:TCN852055 TMJ852026:TMJ852055 TWF852026:TWF852055 UGB852026:UGB852055 UPX852026:UPX852055 UZT852026:UZT852055 VJP852026:VJP852055 VTL852026:VTL852055 WDH852026:WDH852055 WND852026:WND852055 WWZ852026:WWZ852055 AR917562:AR917591 KN917562:KN917591 UJ917562:UJ917591 AEF917562:AEF917591 AOB917562:AOB917591 AXX917562:AXX917591 BHT917562:BHT917591 BRP917562:BRP917591 CBL917562:CBL917591 CLH917562:CLH917591 CVD917562:CVD917591 DEZ917562:DEZ917591 DOV917562:DOV917591 DYR917562:DYR917591 EIN917562:EIN917591 ESJ917562:ESJ917591 FCF917562:FCF917591 FMB917562:FMB917591 FVX917562:FVX917591 GFT917562:GFT917591 GPP917562:GPP917591 GZL917562:GZL917591 HJH917562:HJH917591 HTD917562:HTD917591 ICZ917562:ICZ917591 IMV917562:IMV917591 IWR917562:IWR917591 JGN917562:JGN917591 JQJ917562:JQJ917591 KAF917562:KAF917591 KKB917562:KKB917591 KTX917562:KTX917591 LDT917562:LDT917591 LNP917562:LNP917591 LXL917562:LXL917591 MHH917562:MHH917591 MRD917562:MRD917591 NAZ917562:NAZ917591 NKV917562:NKV917591 NUR917562:NUR917591 OEN917562:OEN917591 OOJ917562:OOJ917591 OYF917562:OYF917591 PIB917562:PIB917591 PRX917562:PRX917591 QBT917562:QBT917591 QLP917562:QLP917591 QVL917562:QVL917591 RFH917562:RFH917591 RPD917562:RPD917591 RYZ917562:RYZ917591 SIV917562:SIV917591 SSR917562:SSR917591 TCN917562:TCN917591 TMJ917562:TMJ917591 TWF917562:TWF917591 UGB917562:UGB917591 UPX917562:UPX917591 UZT917562:UZT917591 VJP917562:VJP917591 VTL917562:VTL917591 WDH917562:WDH917591 WND917562:WND917591 WWZ917562:WWZ917591 AR983098:AR983127 KN983098:KN983127 UJ983098:UJ983127 AEF983098:AEF983127 AOB983098:AOB983127 AXX983098:AXX983127 BHT983098:BHT983127 BRP983098:BRP983127 CBL983098:CBL983127 CLH983098:CLH983127 CVD983098:CVD983127 DEZ983098:DEZ983127 DOV983098:DOV983127 DYR983098:DYR983127 EIN983098:EIN983127 ESJ983098:ESJ983127 FCF983098:FCF983127 FMB983098:FMB983127 FVX983098:FVX983127 GFT983098:GFT983127 GPP983098:GPP983127 GZL983098:GZL983127 HJH983098:HJH983127 HTD983098:HTD983127 ICZ983098:ICZ983127 IMV983098:IMV983127 IWR983098:IWR983127 JGN983098:JGN983127 JQJ983098:JQJ983127 KAF983098:KAF983127 KKB983098:KKB983127 KTX983098:KTX983127 LDT983098:LDT983127 LNP983098:LNP983127 LXL983098:LXL983127 MHH983098:MHH983127 MRD983098:MRD983127 NAZ983098:NAZ983127 NKV983098:NKV983127 NUR983098:NUR983127 OEN983098:OEN983127 OOJ983098:OOJ983127 OYF983098:OYF983127 PIB983098:PIB983127 PRX983098:PRX983127 QBT983098:QBT983127 QLP983098:QLP983127 QVL983098:QVL983127 RFH983098:RFH983127 RPD983098:RPD983127 RYZ983098:RYZ983127 SIV983098:SIV983127 SSR983098:SSR983127 TCN983098:TCN983127 TMJ983098:TMJ983127 TWF983098:TWF983127 UGB983098:UGB983127 UPX983098:UPX983127 UZT983098:UZT983127 VJP983098:VJP983127 VTL983098:VTL983127 WDH983098:WDH983127 WND983098:WND983127 WWZ983098:WWZ983127 AQ86:AQ87 KM86:KM87 UI86:UI87 AEE86:AEE87 AOA86:AOA87 AXW86:AXW87 BHS86:BHS87 BRO86:BRO87 CBK86:CBK87 CLG86:CLG87 CVC86:CVC87 DEY86:DEY87 DOU86:DOU87 DYQ86:DYQ87 EIM86:EIM87 ESI86:ESI87 FCE86:FCE87 FMA86:FMA87 FVW86:FVW87 GFS86:GFS87 GPO86:GPO87 GZK86:GZK87 HJG86:HJG87 HTC86:HTC87 ICY86:ICY87 IMU86:IMU87 IWQ86:IWQ87 JGM86:JGM87 JQI86:JQI87 KAE86:KAE87 KKA86:KKA87 KTW86:KTW87 LDS86:LDS87 LNO86:LNO87 LXK86:LXK87 MHG86:MHG87 MRC86:MRC87 NAY86:NAY87 NKU86:NKU87 NUQ86:NUQ87 OEM86:OEM87 OOI86:OOI87 OYE86:OYE87 PIA86:PIA87 PRW86:PRW87 QBS86:QBS87 QLO86:QLO87 QVK86:QVK87 RFG86:RFG87 RPC86:RPC87 RYY86:RYY87 SIU86:SIU87 SSQ86:SSQ87 TCM86:TCM87 TMI86:TMI87 TWE86:TWE87 UGA86:UGA87 UPW86:UPW87 UZS86:UZS87 VJO86:VJO87 VTK86:VTK87 WDG86:WDG87 WNC86:WNC87 WWY86:WWY87 AQ65622:AQ65623 KM65622:KM65623 UI65622:UI65623 AEE65622:AEE65623 AOA65622:AOA65623 AXW65622:AXW65623 BHS65622:BHS65623 BRO65622:BRO65623 CBK65622:CBK65623 CLG65622:CLG65623 CVC65622:CVC65623 DEY65622:DEY65623 DOU65622:DOU65623 DYQ65622:DYQ65623 EIM65622:EIM65623 ESI65622:ESI65623 FCE65622:FCE65623 FMA65622:FMA65623 FVW65622:FVW65623 GFS65622:GFS65623 GPO65622:GPO65623 GZK65622:GZK65623 HJG65622:HJG65623 HTC65622:HTC65623 ICY65622:ICY65623 IMU65622:IMU65623 IWQ65622:IWQ65623 JGM65622:JGM65623 JQI65622:JQI65623 KAE65622:KAE65623 KKA65622:KKA65623 KTW65622:KTW65623 LDS65622:LDS65623 LNO65622:LNO65623 LXK65622:LXK65623 MHG65622:MHG65623 MRC65622:MRC65623 NAY65622:NAY65623 NKU65622:NKU65623 NUQ65622:NUQ65623 OEM65622:OEM65623 OOI65622:OOI65623 OYE65622:OYE65623 PIA65622:PIA65623 PRW65622:PRW65623 QBS65622:QBS65623 QLO65622:QLO65623 QVK65622:QVK65623 RFG65622:RFG65623 RPC65622:RPC65623 RYY65622:RYY65623 SIU65622:SIU65623 SSQ65622:SSQ65623 TCM65622:TCM65623 TMI65622:TMI65623 TWE65622:TWE65623 UGA65622:UGA65623 UPW65622:UPW65623 UZS65622:UZS65623 VJO65622:VJO65623 VTK65622:VTK65623 WDG65622:WDG65623 WNC65622:WNC65623 WWY65622:WWY65623 AQ131158:AQ131159 KM131158:KM131159 UI131158:UI131159 AEE131158:AEE131159 AOA131158:AOA131159 AXW131158:AXW131159 BHS131158:BHS131159 BRO131158:BRO131159 CBK131158:CBK131159 CLG131158:CLG131159 CVC131158:CVC131159 DEY131158:DEY131159 DOU131158:DOU131159 DYQ131158:DYQ131159 EIM131158:EIM131159 ESI131158:ESI131159 FCE131158:FCE131159 FMA131158:FMA131159 FVW131158:FVW131159 GFS131158:GFS131159 GPO131158:GPO131159 GZK131158:GZK131159 HJG131158:HJG131159 HTC131158:HTC131159 ICY131158:ICY131159 IMU131158:IMU131159 IWQ131158:IWQ131159 JGM131158:JGM131159 JQI131158:JQI131159 KAE131158:KAE131159 KKA131158:KKA131159 KTW131158:KTW131159 LDS131158:LDS131159 LNO131158:LNO131159 LXK131158:LXK131159 MHG131158:MHG131159 MRC131158:MRC131159 NAY131158:NAY131159 NKU131158:NKU131159 NUQ131158:NUQ131159 OEM131158:OEM131159 OOI131158:OOI131159 OYE131158:OYE131159 PIA131158:PIA131159 PRW131158:PRW131159 QBS131158:QBS131159 QLO131158:QLO131159 QVK131158:QVK131159 RFG131158:RFG131159 RPC131158:RPC131159 RYY131158:RYY131159 SIU131158:SIU131159 SSQ131158:SSQ131159 TCM131158:TCM131159 TMI131158:TMI131159 TWE131158:TWE131159 UGA131158:UGA131159 UPW131158:UPW131159 UZS131158:UZS131159 VJO131158:VJO131159 VTK131158:VTK131159 WDG131158:WDG131159 WNC131158:WNC131159 WWY131158:WWY131159 AQ196694:AQ196695 KM196694:KM196695 UI196694:UI196695 AEE196694:AEE196695 AOA196694:AOA196695 AXW196694:AXW196695 BHS196694:BHS196695 BRO196694:BRO196695 CBK196694:CBK196695 CLG196694:CLG196695 CVC196694:CVC196695 DEY196694:DEY196695 DOU196694:DOU196695 DYQ196694:DYQ196695 EIM196694:EIM196695 ESI196694:ESI196695 FCE196694:FCE196695 FMA196694:FMA196695 FVW196694:FVW196695 GFS196694:GFS196695 GPO196694:GPO196695 GZK196694:GZK196695 HJG196694:HJG196695 HTC196694:HTC196695 ICY196694:ICY196695 IMU196694:IMU196695 IWQ196694:IWQ196695 JGM196694:JGM196695 JQI196694:JQI196695 KAE196694:KAE196695 KKA196694:KKA196695 KTW196694:KTW196695 LDS196694:LDS196695 LNO196694:LNO196695 LXK196694:LXK196695 MHG196694:MHG196695 MRC196694:MRC196695 NAY196694:NAY196695 NKU196694:NKU196695 NUQ196694:NUQ196695 OEM196694:OEM196695 OOI196694:OOI196695 OYE196694:OYE196695 PIA196694:PIA196695 PRW196694:PRW196695 QBS196694:QBS196695 QLO196694:QLO196695 QVK196694:QVK196695 RFG196694:RFG196695 RPC196694:RPC196695 RYY196694:RYY196695 SIU196694:SIU196695 SSQ196694:SSQ196695 TCM196694:TCM196695 TMI196694:TMI196695 TWE196694:TWE196695 UGA196694:UGA196695 UPW196694:UPW196695 UZS196694:UZS196695 VJO196694:VJO196695 VTK196694:VTK196695 WDG196694:WDG196695 WNC196694:WNC196695 WWY196694:WWY196695 AQ262230:AQ262231 KM262230:KM262231 UI262230:UI262231 AEE262230:AEE262231 AOA262230:AOA262231 AXW262230:AXW262231 BHS262230:BHS262231 BRO262230:BRO262231 CBK262230:CBK262231 CLG262230:CLG262231 CVC262230:CVC262231 DEY262230:DEY262231 DOU262230:DOU262231 DYQ262230:DYQ262231 EIM262230:EIM262231 ESI262230:ESI262231 FCE262230:FCE262231 FMA262230:FMA262231 FVW262230:FVW262231 GFS262230:GFS262231 GPO262230:GPO262231 GZK262230:GZK262231 HJG262230:HJG262231 HTC262230:HTC262231 ICY262230:ICY262231 IMU262230:IMU262231 IWQ262230:IWQ262231 JGM262230:JGM262231 JQI262230:JQI262231 KAE262230:KAE262231 KKA262230:KKA262231 KTW262230:KTW262231 LDS262230:LDS262231 LNO262230:LNO262231 LXK262230:LXK262231 MHG262230:MHG262231 MRC262230:MRC262231 NAY262230:NAY262231 NKU262230:NKU262231 NUQ262230:NUQ262231 OEM262230:OEM262231 OOI262230:OOI262231 OYE262230:OYE262231 PIA262230:PIA262231 PRW262230:PRW262231 QBS262230:QBS262231 QLO262230:QLO262231 QVK262230:QVK262231 RFG262230:RFG262231 RPC262230:RPC262231 RYY262230:RYY262231 SIU262230:SIU262231 SSQ262230:SSQ262231 TCM262230:TCM262231 TMI262230:TMI262231 TWE262230:TWE262231 UGA262230:UGA262231 UPW262230:UPW262231 UZS262230:UZS262231 VJO262230:VJO262231 VTK262230:VTK262231 WDG262230:WDG262231 WNC262230:WNC262231 WWY262230:WWY262231 AQ327766:AQ327767 KM327766:KM327767 UI327766:UI327767 AEE327766:AEE327767 AOA327766:AOA327767 AXW327766:AXW327767 BHS327766:BHS327767 BRO327766:BRO327767 CBK327766:CBK327767 CLG327766:CLG327767 CVC327766:CVC327767 DEY327766:DEY327767 DOU327766:DOU327767 DYQ327766:DYQ327767 EIM327766:EIM327767 ESI327766:ESI327767 FCE327766:FCE327767 FMA327766:FMA327767 FVW327766:FVW327767 GFS327766:GFS327767 GPO327766:GPO327767 GZK327766:GZK327767 HJG327766:HJG327767 HTC327766:HTC327767 ICY327766:ICY327767 IMU327766:IMU327767 IWQ327766:IWQ327767 JGM327766:JGM327767 JQI327766:JQI327767 KAE327766:KAE327767 KKA327766:KKA327767 KTW327766:KTW327767 LDS327766:LDS327767 LNO327766:LNO327767 LXK327766:LXK327767 MHG327766:MHG327767 MRC327766:MRC327767 NAY327766:NAY327767 NKU327766:NKU327767 NUQ327766:NUQ327767 OEM327766:OEM327767 OOI327766:OOI327767 OYE327766:OYE327767 PIA327766:PIA327767 PRW327766:PRW327767 QBS327766:QBS327767 QLO327766:QLO327767 QVK327766:QVK327767 RFG327766:RFG327767 RPC327766:RPC327767 RYY327766:RYY327767 SIU327766:SIU327767 SSQ327766:SSQ327767 TCM327766:TCM327767 TMI327766:TMI327767 TWE327766:TWE327767 UGA327766:UGA327767 UPW327766:UPW327767 UZS327766:UZS327767 VJO327766:VJO327767 VTK327766:VTK327767 WDG327766:WDG327767 WNC327766:WNC327767 WWY327766:WWY327767 AQ393302:AQ393303 KM393302:KM393303 UI393302:UI393303 AEE393302:AEE393303 AOA393302:AOA393303 AXW393302:AXW393303 BHS393302:BHS393303 BRO393302:BRO393303 CBK393302:CBK393303 CLG393302:CLG393303 CVC393302:CVC393303 DEY393302:DEY393303 DOU393302:DOU393303 DYQ393302:DYQ393303 EIM393302:EIM393303 ESI393302:ESI393303 FCE393302:FCE393303 FMA393302:FMA393303 FVW393302:FVW393303 GFS393302:GFS393303 GPO393302:GPO393303 GZK393302:GZK393303 HJG393302:HJG393303 HTC393302:HTC393303 ICY393302:ICY393303 IMU393302:IMU393303 IWQ393302:IWQ393303 JGM393302:JGM393303 JQI393302:JQI393303 KAE393302:KAE393303 KKA393302:KKA393303 KTW393302:KTW393303 LDS393302:LDS393303 LNO393302:LNO393303 LXK393302:LXK393303 MHG393302:MHG393303 MRC393302:MRC393303 NAY393302:NAY393303 NKU393302:NKU393303 NUQ393302:NUQ393303 OEM393302:OEM393303 OOI393302:OOI393303 OYE393302:OYE393303 PIA393302:PIA393303 PRW393302:PRW393303 QBS393302:QBS393303 QLO393302:QLO393303 QVK393302:QVK393303 RFG393302:RFG393303 RPC393302:RPC393303 RYY393302:RYY393303 SIU393302:SIU393303 SSQ393302:SSQ393303 TCM393302:TCM393303 TMI393302:TMI393303 TWE393302:TWE393303 UGA393302:UGA393303 UPW393302:UPW393303 UZS393302:UZS393303 VJO393302:VJO393303 VTK393302:VTK393303 WDG393302:WDG393303 WNC393302:WNC393303 WWY393302:WWY393303 AQ458838:AQ458839 KM458838:KM458839 UI458838:UI458839 AEE458838:AEE458839 AOA458838:AOA458839 AXW458838:AXW458839 BHS458838:BHS458839 BRO458838:BRO458839 CBK458838:CBK458839 CLG458838:CLG458839 CVC458838:CVC458839 DEY458838:DEY458839 DOU458838:DOU458839 DYQ458838:DYQ458839 EIM458838:EIM458839 ESI458838:ESI458839 FCE458838:FCE458839 FMA458838:FMA458839 FVW458838:FVW458839 GFS458838:GFS458839 GPO458838:GPO458839 GZK458838:GZK458839 HJG458838:HJG458839 HTC458838:HTC458839 ICY458838:ICY458839 IMU458838:IMU458839 IWQ458838:IWQ458839 JGM458838:JGM458839 JQI458838:JQI458839 KAE458838:KAE458839 KKA458838:KKA458839 KTW458838:KTW458839 LDS458838:LDS458839 LNO458838:LNO458839 LXK458838:LXK458839 MHG458838:MHG458839 MRC458838:MRC458839 NAY458838:NAY458839 NKU458838:NKU458839 NUQ458838:NUQ458839 OEM458838:OEM458839 OOI458838:OOI458839 OYE458838:OYE458839 PIA458838:PIA458839 PRW458838:PRW458839 QBS458838:QBS458839 QLO458838:QLO458839 QVK458838:QVK458839 RFG458838:RFG458839 RPC458838:RPC458839 RYY458838:RYY458839 SIU458838:SIU458839 SSQ458838:SSQ458839 TCM458838:TCM458839 TMI458838:TMI458839 TWE458838:TWE458839 UGA458838:UGA458839 UPW458838:UPW458839 UZS458838:UZS458839 VJO458838:VJO458839 VTK458838:VTK458839 WDG458838:WDG458839 WNC458838:WNC458839 WWY458838:WWY458839 AQ524374:AQ524375 KM524374:KM524375 UI524374:UI524375 AEE524374:AEE524375 AOA524374:AOA524375 AXW524374:AXW524375 BHS524374:BHS524375 BRO524374:BRO524375 CBK524374:CBK524375 CLG524374:CLG524375 CVC524374:CVC524375 DEY524374:DEY524375 DOU524374:DOU524375 DYQ524374:DYQ524375 EIM524374:EIM524375 ESI524374:ESI524375 FCE524374:FCE524375 FMA524374:FMA524375 FVW524374:FVW524375 GFS524374:GFS524375 GPO524374:GPO524375 GZK524374:GZK524375 HJG524374:HJG524375 HTC524374:HTC524375 ICY524374:ICY524375 IMU524374:IMU524375 IWQ524374:IWQ524375 JGM524374:JGM524375 JQI524374:JQI524375 KAE524374:KAE524375 KKA524374:KKA524375 KTW524374:KTW524375 LDS524374:LDS524375 LNO524374:LNO524375 LXK524374:LXK524375 MHG524374:MHG524375 MRC524374:MRC524375 NAY524374:NAY524375 NKU524374:NKU524375 NUQ524374:NUQ524375 OEM524374:OEM524375 OOI524374:OOI524375 OYE524374:OYE524375 PIA524374:PIA524375 PRW524374:PRW524375 QBS524374:QBS524375 QLO524374:QLO524375 QVK524374:QVK524375 RFG524374:RFG524375 RPC524374:RPC524375 RYY524374:RYY524375 SIU524374:SIU524375 SSQ524374:SSQ524375 TCM524374:TCM524375 TMI524374:TMI524375 TWE524374:TWE524375 UGA524374:UGA524375 UPW524374:UPW524375 UZS524374:UZS524375 VJO524374:VJO524375 VTK524374:VTK524375 WDG524374:WDG524375 WNC524374:WNC524375 WWY524374:WWY524375 AQ589910:AQ589911 KM589910:KM589911 UI589910:UI589911 AEE589910:AEE589911 AOA589910:AOA589911 AXW589910:AXW589911 BHS589910:BHS589911 BRO589910:BRO589911 CBK589910:CBK589911 CLG589910:CLG589911 CVC589910:CVC589911 DEY589910:DEY589911 DOU589910:DOU589911 DYQ589910:DYQ589911 EIM589910:EIM589911 ESI589910:ESI589911 FCE589910:FCE589911 FMA589910:FMA589911 FVW589910:FVW589911 GFS589910:GFS589911 GPO589910:GPO589911 GZK589910:GZK589911 HJG589910:HJG589911 HTC589910:HTC589911 ICY589910:ICY589911 IMU589910:IMU589911 IWQ589910:IWQ589911 JGM589910:JGM589911 JQI589910:JQI589911 KAE589910:KAE589911 KKA589910:KKA589911 KTW589910:KTW589911 LDS589910:LDS589911 LNO589910:LNO589911 LXK589910:LXK589911 MHG589910:MHG589911 MRC589910:MRC589911 NAY589910:NAY589911 NKU589910:NKU589911 NUQ589910:NUQ589911 OEM589910:OEM589911 OOI589910:OOI589911 OYE589910:OYE589911 PIA589910:PIA589911 PRW589910:PRW589911 QBS589910:QBS589911 QLO589910:QLO589911 QVK589910:QVK589911 RFG589910:RFG589911 RPC589910:RPC589911 RYY589910:RYY589911 SIU589910:SIU589911 SSQ589910:SSQ589911 TCM589910:TCM589911 TMI589910:TMI589911 TWE589910:TWE589911 UGA589910:UGA589911 UPW589910:UPW589911 UZS589910:UZS589911 VJO589910:VJO589911 VTK589910:VTK589911 WDG589910:WDG589911 WNC589910:WNC589911 WWY589910:WWY589911 AQ655446:AQ655447 KM655446:KM655447 UI655446:UI655447 AEE655446:AEE655447 AOA655446:AOA655447 AXW655446:AXW655447 BHS655446:BHS655447 BRO655446:BRO655447 CBK655446:CBK655447 CLG655446:CLG655447 CVC655446:CVC655447 DEY655446:DEY655447 DOU655446:DOU655447 DYQ655446:DYQ655447 EIM655446:EIM655447 ESI655446:ESI655447 FCE655446:FCE655447 FMA655446:FMA655447 FVW655446:FVW655447 GFS655446:GFS655447 GPO655446:GPO655447 GZK655446:GZK655447 HJG655446:HJG655447 HTC655446:HTC655447 ICY655446:ICY655447 IMU655446:IMU655447 IWQ655446:IWQ655447 JGM655446:JGM655447 JQI655446:JQI655447 KAE655446:KAE655447 KKA655446:KKA655447 KTW655446:KTW655447 LDS655446:LDS655447 LNO655446:LNO655447 LXK655446:LXK655447 MHG655446:MHG655447 MRC655446:MRC655447 NAY655446:NAY655447 NKU655446:NKU655447 NUQ655446:NUQ655447 OEM655446:OEM655447 OOI655446:OOI655447 OYE655446:OYE655447 PIA655446:PIA655447 PRW655446:PRW655447 QBS655446:QBS655447 QLO655446:QLO655447 QVK655446:QVK655447 RFG655446:RFG655447 RPC655446:RPC655447 RYY655446:RYY655447 SIU655446:SIU655447 SSQ655446:SSQ655447 TCM655446:TCM655447 TMI655446:TMI655447 TWE655446:TWE655447 UGA655446:UGA655447 UPW655446:UPW655447 UZS655446:UZS655447 VJO655446:VJO655447 VTK655446:VTK655447 WDG655446:WDG655447 WNC655446:WNC655447 WWY655446:WWY655447 AQ720982:AQ720983 KM720982:KM720983 UI720982:UI720983 AEE720982:AEE720983 AOA720982:AOA720983 AXW720982:AXW720983 BHS720982:BHS720983 BRO720982:BRO720983 CBK720982:CBK720983 CLG720982:CLG720983 CVC720982:CVC720983 DEY720982:DEY720983 DOU720982:DOU720983 DYQ720982:DYQ720983 EIM720982:EIM720983 ESI720982:ESI720983 FCE720982:FCE720983 FMA720982:FMA720983 FVW720982:FVW720983 GFS720982:GFS720983 GPO720982:GPO720983 GZK720982:GZK720983 HJG720982:HJG720983 HTC720982:HTC720983 ICY720982:ICY720983 IMU720982:IMU720983 IWQ720982:IWQ720983 JGM720982:JGM720983 JQI720982:JQI720983 KAE720982:KAE720983 KKA720982:KKA720983 KTW720982:KTW720983 LDS720982:LDS720983 LNO720982:LNO720983 LXK720982:LXK720983 MHG720982:MHG720983 MRC720982:MRC720983 NAY720982:NAY720983 NKU720982:NKU720983 NUQ720982:NUQ720983 OEM720982:OEM720983 OOI720982:OOI720983 OYE720982:OYE720983 PIA720982:PIA720983 PRW720982:PRW720983 QBS720982:QBS720983 QLO720982:QLO720983 QVK720982:QVK720983 RFG720982:RFG720983 RPC720982:RPC720983 RYY720982:RYY720983 SIU720982:SIU720983 SSQ720982:SSQ720983 TCM720982:TCM720983 TMI720982:TMI720983 TWE720982:TWE720983 UGA720982:UGA720983 UPW720982:UPW720983 UZS720982:UZS720983 VJO720982:VJO720983 VTK720982:VTK720983 WDG720982:WDG720983 WNC720982:WNC720983 WWY720982:WWY720983 AQ786518:AQ786519 KM786518:KM786519 UI786518:UI786519 AEE786518:AEE786519 AOA786518:AOA786519 AXW786518:AXW786519 BHS786518:BHS786519 BRO786518:BRO786519 CBK786518:CBK786519 CLG786518:CLG786519 CVC786518:CVC786519 DEY786518:DEY786519 DOU786518:DOU786519 DYQ786518:DYQ786519 EIM786518:EIM786519 ESI786518:ESI786519 FCE786518:FCE786519 FMA786518:FMA786519 FVW786518:FVW786519 GFS786518:GFS786519 GPO786518:GPO786519 GZK786518:GZK786519 HJG786518:HJG786519 HTC786518:HTC786519 ICY786518:ICY786519 IMU786518:IMU786519 IWQ786518:IWQ786519 JGM786518:JGM786519 JQI786518:JQI786519 KAE786518:KAE786519 KKA786518:KKA786519 KTW786518:KTW786519 LDS786518:LDS786519 LNO786518:LNO786519 LXK786518:LXK786519 MHG786518:MHG786519 MRC786518:MRC786519 NAY786518:NAY786519 NKU786518:NKU786519 NUQ786518:NUQ786519 OEM786518:OEM786519 OOI786518:OOI786519 OYE786518:OYE786519 PIA786518:PIA786519 PRW786518:PRW786519 QBS786518:QBS786519 QLO786518:QLO786519 QVK786518:QVK786519 RFG786518:RFG786519 RPC786518:RPC786519 RYY786518:RYY786519 SIU786518:SIU786519 SSQ786518:SSQ786519 TCM786518:TCM786519 TMI786518:TMI786519 TWE786518:TWE786519 UGA786518:UGA786519 UPW786518:UPW786519 UZS786518:UZS786519 VJO786518:VJO786519 VTK786518:VTK786519 WDG786518:WDG786519 WNC786518:WNC786519 WWY786518:WWY786519 AQ852054:AQ852055 KM852054:KM852055 UI852054:UI852055 AEE852054:AEE852055 AOA852054:AOA852055 AXW852054:AXW852055 BHS852054:BHS852055 BRO852054:BRO852055 CBK852054:CBK852055 CLG852054:CLG852055 CVC852054:CVC852055 DEY852054:DEY852055 DOU852054:DOU852055 DYQ852054:DYQ852055 EIM852054:EIM852055 ESI852054:ESI852055 FCE852054:FCE852055 FMA852054:FMA852055 FVW852054:FVW852055 GFS852054:GFS852055 GPO852054:GPO852055 GZK852054:GZK852055 HJG852054:HJG852055 HTC852054:HTC852055 ICY852054:ICY852055 IMU852054:IMU852055 IWQ852054:IWQ852055 JGM852054:JGM852055 JQI852054:JQI852055 KAE852054:KAE852055 KKA852054:KKA852055 KTW852054:KTW852055 LDS852054:LDS852055 LNO852054:LNO852055 LXK852054:LXK852055 MHG852054:MHG852055 MRC852054:MRC852055 NAY852054:NAY852055 NKU852054:NKU852055 NUQ852054:NUQ852055 OEM852054:OEM852055 OOI852054:OOI852055 OYE852054:OYE852055 PIA852054:PIA852055 PRW852054:PRW852055 QBS852054:QBS852055 QLO852054:QLO852055 QVK852054:QVK852055 RFG852054:RFG852055 RPC852054:RPC852055 RYY852054:RYY852055 SIU852054:SIU852055 SSQ852054:SSQ852055 TCM852054:TCM852055 TMI852054:TMI852055 TWE852054:TWE852055 UGA852054:UGA852055 UPW852054:UPW852055 UZS852054:UZS852055 VJO852054:VJO852055 VTK852054:VTK852055 WDG852054:WDG852055 WNC852054:WNC852055 WWY852054:WWY852055 AQ917590:AQ917591 KM917590:KM917591 UI917590:UI917591 AEE917590:AEE917591 AOA917590:AOA917591 AXW917590:AXW917591 BHS917590:BHS917591 BRO917590:BRO917591 CBK917590:CBK917591 CLG917590:CLG917591 CVC917590:CVC917591 DEY917590:DEY917591 DOU917590:DOU917591 DYQ917590:DYQ917591 EIM917590:EIM917591 ESI917590:ESI917591 FCE917590:FCE917591 FMA917590:FMA917591 FVW917590:FVW917591 GFS917590:GFS917591 GPO917590:GPO917591 GZK917590:GZK917591 HJG917590:HJG917591 HTC917590:HTC917591 ICY917590:ICY917591 IMU917590:IMU917591 IWQ917590:IWQ917591 JGM917590:JGM917591 JQI917590:JQI917591 KAE917590:KAE917591 KKA917590:KKA917591 KTW917590:KTW917591 LDS917590:LDS917591 LNO917590:LNO917591 LXK917590:LXK917591 MHG917590:MHG917591 MRC917590:MRC917591 NAY917590:NAY917591 NKU917590:NKU917591 NUQ917590:NUQ917591 OEM917590:OEM917591 OOI917590:OOI917591 OYE917590:OYE917591 PIA917590:PIA917591 PRW917590:PRW917591 QBS917590:QBS917591 QLO917590:QLO917591 QVK917590:QVK917591 RFG917590:RFG917591 RPC917590:RPC917591 RYY917590:RYY917591 SIU917590:SIU917591 SSQ917590:SSQ917591 TCM917590:TCM917591 TMI917590:TMI917591 TWE917590:TWE917591 UGA917590:UGA917591 UPW917590:UPW917591 UZS917590:UZS917591 VJO917590:VJO917591 VTK917590:VTK917591 WDG917590:WDG917591 WNC917590:WNC917591 WWY917590:WWY917591 AQ983126:AQ983127 KM983126:KM983127 UI983126:UI983127 AEE983126:AEE983127 AOA983126:AOA983127 AXW983126:AXW983127 BHS983126:BHS983127 BRO983126:BRO983127 CBK983126:CBK983127 CLG983126:CLG983127 CVC983126:CVC983127 DEY983126:DEY983127 DOU983126:DOU983127 DYQ983126:DYQ983127 EIM983126:EIM983127 ESI983126:ESI983127 FCE983126:FCE983127 FMA983126:FMA983127 FVW983126:FVW983127 GFS983126:GFS983127 GPO983126:GPO983127 GZK983126:GZK983127 HJG983126:HJG983127 HTC983126:HTC983127 ICY983126:ICY983127 IMU983126:IMU983127 IWQ983126:IWQ983127 JGM983126:JGM983127 JQI983126:JQI983127 KAE983126:KAE983127 KKA983126:KKA983127 KTW983126:KTW983127 LDS983126:LDS983127 LNO983126:LNO983127 LXK983126:LXK983127 MHG983126:MHG983127 MRC983126:MRC983127 NAY983126:NAY983127 NKU983126:NKU983127 NUQ983126:NUQ983127 OEM983126:OEM983127 OOI983126:OOI983127 OYE983126:OYE983127 PIA983126:PIA983127 PRW983126:PRW983127 QBS983126:QBS983127 QLO983126:QLO983127 QVK983126:QVK983127 RFG983126:RFG983127 RPC983126:RPC983127 RYY983126:RYY983127 SIU983126:SIU983127 SSQ983126:SSQ983127 TCM983126:TCM983127 TMI983126:TMI983127 TWE983126:TWE983127 UGA983126:UGA983127 UPW983126:UPW983127 UZS983126:UZS983127 VJO983126:VJO983127 VTK983126:VTK983127 WDG983126:WDG983127 WNC983126:WNC983127 WWY983126:WWY983127 AQ56:AR57 KM56:KN57 UI56:UJ57 AEE56:AEF57 AOA56:AOB57 AXW56:AXX57 BHS56:BHT57 BRO56:BRP57 CBK56:CBL57 CLG56:CLH57 CVC56:CVD57 DEY56:DEZ57 DOU56:DOV57 DYQ56:DYR57 EIM56:EIN57 ESI56:ESJ57 FCE56:FCF57 FMA56:FMB57 FVW56:FVX57 GFS56:GFT57 GPO56:GPP57 GZK56:GZL57 HJG56:HJH57 HTC56:HTD57 ICY56:ICZ57 IMU56:IMV57 IWQ56:IWR57 JGM56:JGN57 JQI56:JQJ57 KAE56:KAF57 KKA56:KKB57 KTW56:KTX57 LDS56:LDT57 LNO56:LNP57 LXK56:LXL57 MHG56:MHH57 MRC56:MRD57 NAY56:NAZ57 NKU56:NKV57 NUQ56:NUR57 OEM56:OEN57 OOI56:OOJ57 OYE56:OYF57 PIA56:PIB57 PRW56:PRX57 QBS56:QBT57 QLO56:QLP57 QVK56:QVL57 RFG56:RFH57 RPC56:RPD57 RYY56:RYZ57 SIU56:SIV57 SSQ56:SSR57 TCM56:TCN57 TMI56:TMJ57 TWE56:TWF57 UGA56:UGB57 UPW56:UPX57 UZS56:UZT57 VJO56:VJP57 VTK56:VTL57 WDG56:WDH57 WNC56:WND57 WWY56:WWZ57 AQ65592:AR65593 KM65592:KN65593 UI65592:UJ65593 AEE65592:AEF65593 AOA65592:AOB65593 AXW65592:AXX65593 BHS65592:BHT65593 BRO65592:BRP65593 CBK65592:CBL65593 CLG65592:CLH65593 CVC65592:CVD65593 DEY65592:DEZ65593 DOU65592:DOV65593 DYQ65592:DYR65593 EIM65592:EIN65593 ESI65592:ESJ65593 FCE65592:FCF65593 FMA65592:FMB65593 FVW65592:FVX65593 GFS65592:GFT65593 GPO65592:GPP65593 GZK65592:GZL65593 HJG65592:HJH65593 HTC65592:HTD65593 ICY65592:ICZ65593 IMU65592:IMV65593 IWQ65592:IWR65593 JGM65592:JGN65593 JQI65592:JQJ65593 KAE65592:KAF65593 KKA65592:KKB65593 KTW65592:KTX65593 LDS65592:LDT65593 LNO65592:LNP65593 LXK65592:LXL65593 MHG65592:MHH65593 MRC65592:MRD65593 NAY65592:NAZ65593 NKU65592:NKV65593 NUQ65592:NUR65593 OEM65592:OEN65593 OOI65592:OOJ65593 OYE65592:OYF65593 PIA65592:PIB65593 PRW65592:PRX65593 QBS65592:QBT65593 QLO65592:QLP65593 QVK65592:QVL65593 RFG65592:RFH65593 RPC65592:RPD65593 RYY65592:RYZ65593 SIU65592:SIV65593 SSQ65592:SSR65593 TCM65592:TCN65593 TMI65592:TMJ65593 TWE65592:TWF65593 UGA65592:UGB65593 UPW65592:UPX65593 UZS65592:UZT65593 VJO65592:VJP65593 VTK65592:VTL65593 WDG65592:WDH65593 WNC65592:WND65593 WWY65592:WWZ65593 AQ131128:AR131129 KM131128:KN131129 UI131128:UJ131129 AEE131128:AEF131129 AOA131128:AOB131129 AXW131128:AXX131129 BHS131128:BHT131129 BRO131128:BRP131129 CBK131128:CBL131129 CLG131128:CLH131129 CVC131128:CVD131129 DEY131128:DEZ131129 DOU131128:DOV131129 DYQ131128:DYR131129 EIM131128:EIN131129 ESI131128:ESJ131129 FCE131128:FCF131129 FMA131128:FMB131129 FVW131128:FVX131129 GFS131128:GFT131129 GPO131128:GPP131129 GZK131128:GZL131129 HJG131128:HJH131129 HTC131128:HTD131129 ICY131128:ICZ131129 IMU131128:IMV131129 IWQ131128:IWR131129 JGM131128:JGN131129 JQI131128:JQJ131129 KAE131128:KAF131129 KKA131128:KKB131129 KTW131128:KTX131129 LDS131128:LDT131129 LNO131128:LNP131129 LXK131128:LXL131129 MHG131128:MHH131129 MRC131128:MRD131129 NAY131128:NAZ131129 NKU131128:NKV131129 NUQ131128:NUR131129 OEM131128:OEN131129 OOI131128:OOJ131129 OYE131128:OYF131129 PIA131128:PIB131129 PRW131128:PRX131129 QBS131128:QBT131129 QLO131128:QLP131129 QVK131128:QVL131129 RFG131128:RFH131129 RPC131128:RPD131129 RYY131128:RYZ131129 SIU131128:SIV131129 SSQ131128:SSR131129 TCM131128:TCN131129 TMI131128:TMJ131129 TWE131128:TWF131129 UGA131128:UGB131129 UPW131128:UPX131129 UZS131128:UZT131129 VJO131128:VJP131129 VTK131128:VTL131129 WDG131128:WDH131129 WNC131128:WND131129 WWY131128:WWZ131129 AQ196664:AR196665 KM196664:KN196665 UI196664:UJ196665 AEE196664:AEF196665 AOA196664:AOB196665 AXW196664:AXX196665 BHS196664:BHT196665 BRO196664:BRP196665 CBK196664:CBL196665 CLG196664:CLH196665 CVC196664:CVD196665 DEY196664:DEZ196665 DOU196664:DOV196665 DYQ196664:DYR196665 EIM196664:EIN196665 ESI196664:ESJ196665 FCE196664:FCF196665 FMA196664:FMB196665 FVW196664:FVX196665 GFS196664:GFT196665 GPO196664:GPP196665 GZK196664:GZL196665 HJG196664:HJH196665 HTC196664:HTD196665 ICY196664:ICZ196665 IMU196664:IMV196665 IWQ196664:IWR196665 JGM196664:JGN196665 JQI196664:JQJ196665 KAE196664:KAF196665 KKA196664:KKB196665 KTW196664:KTX196665 LDS196664:LDT196665 LNO196664:LNP196665 LXK196664:LXL196665 MHG196664:MHH196665 MRC196664:MRD196665 NAY196664:NAZ196665 NKU196664:NKV196665 NUQ196664:NUR196665 OEM196664:OEN196665 OOI196664:OOJ196665 OYE196664:OYF196665 PIA196664:PIB196665 PRW196664:PRX196665 QBS196664:QBT196665 QLO196664:QLP196665 QVK196664:QVL196665 RFG196664:RFH196665 RPC196664:RPD196665 RYY196664:RYZ196665 SIU196664:SIV196665 SSQ196664:SSR196665 TCM196664:TCN196665 TMI196664:TMJ196665 TWE196664:TWF196665 UGA196664:UGB196665 UPW196664:UPX196665 UZS196664:UZT196665 VJO196664:VJP196665 VTK196664:VTL196665 WDG196664:WDH196665 WNC196664:WND196665 WWY196664:WWZ196665 AQ262200:AR262201 KM262200:KN262201 UI262200:UJ262201 AEE262200:AEF262201 AOA262200:AOB262201 AXW262200:AXX262201 BHS262200:BHT262201 BRO262200:BRP262201 CBK262200:CBL262201 CLG262200:CLH262201 CVC262200:CVD262201 DEY262200:DEZ262201 DOU262200:DOV262201 DYQ262200:DYR262201 EIM262200:EIN262201 ESI262200:ESJ262201 FCE262200:FCF262201 FMA262200:FMB262201 FVW262200:FVX262201 GFS262200:GFT262201 GPO262200:GPP262201 GZK262200:GZL262201 HJG262200:HJH262201 HTC262200:HTD262201 ICY262200:ICZ262201 IMU262200:IMV262201 IWQ262200:IWR262201 JGM262200:JGN262201 JQI262200:JQJ262201 KAE262200:KAF262201 KKA262200:KKB262201 KTW262200:KTX262201 LDS262200:LDT262201 LNO262200:LNP262201 LXK262200:LXL262201 MHG262200:MHH262201 MRC262200:MRD262201 NAY262200:NAZ262201 NKU262200:NKV262201 NUQ262200:NUR262201 OEM262200:OEN262201 OOI262200:OOJ262201 OYE262200:OYF262201 PIA262200:PIB262201 PRW262200:PRX262201 QBS262200:QBT262201 QLO262200:QLP262201 QVK262200:QVL262201 RFG262200:RFH262201 RPC262200:RPD262201 RYY262200:RYZ262201 SIU262200:SIV262201 SSQ262200:SSR262201 TCM262200:TCN262201 TMI262200:TMJ262201 TWE262200:TWF262201 UGA262200:UGB262201 UPW262200:UPX262201 UZS262200:UZT262201 VJO262200:VJP262201 VTK262200:VTL262201 WDG262200:WDH262201 WNC262200:WND262201 WWY262200:WWZ262201 AQ327736:AR327737 KM327736:KN327737 UI327736:UJ327737 AEE327736:AEF327737 AOA327736:AOB327737 AXW327736:AXX327737 BHS327736:BHT327737 BRO327736:BRP327737 CBK327736:CBL327737 CLG327736:CLH327737 CVC327736:CVD327737 DEY327736:DEZ327737 DOU327736:DOV327737 DYQ327736:DYR327737 EIM327736:EIN327737 ESI327736:ESJ327737 FCE327736:FCF327737 FMA327736:FMB327737 FVW327736:FVX327737 GFS327736:GFT327737 GPO327736:GPP327737 GZK327736:GZL327737 HJG327736:HJH327737 HTC327736:HTD327737 ICY327736:ICZ327737 IMU327736:IMV327737 IWQ327736:IWR327737 JGM327736:JGN327737 JQI327736:JQJ327737 KAE327736:KAF327737 KKA327736:KKB327737 KTW327736:KTX327737 LDS327736:LDT327737 LNO327736:LNP327737 LXK327736:LXL327737 MHG327736:MHH327737 MRC327736:MRD327737 NAY327736:NAZ327737 NKU327736:NKV327737 NUQ327736:NUR327737 OEM327736:OEN327737 OOI327736:OOJ327737 OYE327736:OYF327737 PIA327736:PIB327737 PRW327736:PRX327737 QBS327736:QBT327737 QLO327736:QLP327737 QVK327736:QVL327737 RFG327736:RFH327737 RPC327736:RPD327737 RYY327736:RYZ327737 SIU327736:SIV327737 SSQ327736:SSR327737 TCM327736:TCN327737 TMI327736:TMJ327737 TWE327736:TWF327737 UGA327736:UGB327737 UPW327736:UPX327737 UZS327736:UZT327737 VJO327736:VJP327737 VTK327736:VTL327737 WDG327736:WDH327737 WNC327736:WND327737 WWY327736:WWZ327737 AQ393272:AR393273 KM393272:KN393273 UI393272:UJ393273 AEE393272:AEF393273 AOA393272:AOB393273 AXW393272:AXX393273 BHS393272:BHT393273 BRO393272:BRP393273 CBK393272:CBL393273 CLG393272:CLH393273 CVC393272:CVD393273 DEY393272:DEZ393273 DOU393272:DOV393273 DYQ393272:DYR393273 EIM393272:EIN393273 ESI393272:ESJ393273 FCE393272:FCF393273 FMA393272:FMB393273 FVW393272:FVX393273 GFS393272:GFT393273 GPO393272:GPP393273 GZK393272:GZL393273 HJG393272:HJH393273 HTC393272:HTD393273 ICY393272:ICZ393273 IMU393272:IMV393273 IWQ393272:IWR393273 JGM393272:JGN393273 JQI393272:JQJ393273 KAE393272:KAF393273 KKA393272:KKB393273 KTW393272:KTX393273 LDS393272:LDT393273 LNO393272:LNP393273 LXK393272:LXL393273 MHG393272:MHH393273 MRC393272:MRD393273 NAY393272:NAZ393273 NKU393272:NKV393273 NUQ393272:NUR393273 OEM393272:OEN393273 OOI393272:OOJ393273 OYE393272:OYF393273 PIA393272:PIB393273 PRW393272:PRX393273 QBS393272:QBT393273 QLO393272:QLP393273 QVK393272:QVL393273 RFG393272:RFH393273 RPC393272:RPD393273 RYY393272:RYZ393273 SIU393272:SIV393273 SSQ393272:SSR393273 TCM393272:TCN393273 TMI393272:TMJ393273 TWE393272:TWF393273 UGA393272:UGB393273 UPW393272:UPX393273 UZS393272:UZT393273 VJO393272:VJP393273 VTK393272:VTL393273 WDG393272:WDH393273 WNC393272:WND393273 WWY393272:WWZ393273 AQ458808:AR458809 KM458808:KN458809 UI458808:UJ458809 AEE458808:AEF458809 AOA458808:AOB458809 AXW458808:AXX458809 BHS458808:BHT458809 BRO458808:BRP458809 CBK458808:CBL458809 CLG458808:CLH458809 CVC458808:CVD458809 DEY458808:DEZ458809 DOU458808:DOV458809 DYQ458808:DYR458809 EIM458808:EIN458809 ESI458808:ESJ458809 FCE458808:FCF458809 FMA458808:FMB458809 FVW458808:FVX458809 GFS458808:GFT458809 GPO458808:GPP458809 GZK458808:GZL458809 HJG458808:HJH458809 HTC458808:HTD458809 ICY458808:ICZ458809 IMU458808:IMV458809 IWQ458808:IWR458809 JGM458808:JGN458809 JQI458808:JQJ458809 KAE458808:KAF458809 KKA458808:KKB458809 KTW458808:KTX458809 LDS458808:LDT458809 LNO458808:LNP458809 LXK458808:LXL458809 MHG458808:MHH458809 MRC458808:MRD458809 NAY458808:NAZ458809 NKU458808:NKV458809 NUQ458808:NUR458809 OEM458808:OEN458809 OOI458808:OOJ458809 OYE458808:OYF458809 PIA458808:PIB458809 PRW458808:PRX458809 QBS458808:QBT458809 QLO458808:QLP458809 QVK458808:QVL458809 RFG458808:RFH458809 RPC458808:RPD458809 RYY458808:RYZ458809 SIU458808:SIV458809 SSQ458808:SSR458809 TCM458808:TCN458809 TMI458808:TMJ458809 TWE458808:TWF458809 UGA458808:UGB458809 UPW458808:UPX458809 UZS458808:UZT458809 VJO458808:VJP458809 VTK458808:VTL458809 WDG458808:WDH458809 WNC458808:WND458809 WWY458808:WWZ458809 AQ524344:AR524345 KM524344:KN524345 UI524344:UJ524345 AEE524344:AEF524345 AOA524344:AOB524345 AXW524344:AXX524345 BHS524344:BHT524345 BRO524344:BRP524345 CBK524344:CBL524345 CLG524344:CLH524345 CVC524344:CVD524345 DEY524344:DEZ524345 DOU524344:DOV524345 DYQ524344:DYR524345 EIM524344:EIN524345 ESI524344:ESJ524345 FCE524344:FCF524345 FMA524344:FMB524345 FVW524344:FVX524345 GFS524344:GFT524345 GPO524344:GPP524345 GZK524344:GZL524345 HJG524344:HJH524345 HTC524344:HTD524345 ICY524344:ICZ524345 IMU524344:IMV524345 IWQ524344:IWR524345 JGM524344:JGN524345 JQI524344:JQJ524345 KAE524344:KAF524345 KKA524344:KKB524345 KTW524344:KTX524345 LDS524344:LDT524345 LNO524344:LNP524345 LXK524344:LXL524345 MHG524344:MHH524345 MRC524344:MRD524345 NAY524344:NAZ524345 NKU524344:NKV524345 NUQ524344:NUR524345 OEM524344:OEN524345 OOI524344:OOJ524345 OYE524344:OYF524345 PIA524344:PIB524345 PRW524344:PRX524345 QBS524344:QBT524345 QLO524344:QLP524345 QVK524344:QVL524345 RFG524344:RFH524345 RPC524344:RPD524345 RYY524344:RYZ524345 SIU524344:SIV524345 SSQ524344:SSR524345 TCM524344:TCN524345 TMI524344:TMJ524345 TWE524344:TWF524345 UGA524344:UGB524345 UPW524344:UPX524345 UZS524344:UZT524345 VJO524344:VJP524345 VTK524344:VTL524345 WDG524344:WDH524345 WNC524344:WND524345 WWY524344:WWZ524345 AQ589880:AR589881 KM589880:KN589881 UI589880:UJ589881 AEE589880:AEF589881 AOA589880:AOB589881 AXW589880:AXX589881 BHS589880:BHT589881 BRO589880:BRP589881 CBK589880:CBL589881 CLG589880:CLH589881 CVC589880:CVD589881 DEY589880:DEZ589881 DOU589880:DOV589881 DYQ589880:DYR589881 EIM589880:EIN589881 ESI589880:ESJ589881 FCE589880:FCF589881 FMA589880:FMB589881 FVW589880:FVX589881 GFS589880:GFT589881 GPO589880:GPP589881 GZK589880:GZL589881 HJG589880:HJH589881 HTC589880:HTD589881 ICY589880:ICZ589881 IMU589880:IMV589881 IWQ589880:IWR589881 JGM589880:JGN589881 JQI589880:JQJ589881 KAE589880:KAF589881 KKA589880:KKB589881 KTW589880:KTX589881 LDS589880:LDT589881 LNO589880:LNP589881 LXK589880:LXL589881 MHG589880:MHH589881 MRC589880:MRD589881 NAY589880:NAZ589881 NKU589880:NKV589881 NUQ589880:NUR589881 OEM589880:OEN589881 OOI589880:OOJ589881 OYE589880:OYF589881 PIA589880:PIB589881 PRW589880:PRX589881 QBS589880:QBT589881 QLO589880:QLP589881 QVK589880:QVL589881 RFG589880:RFH589881 RPC589880:RPD589881 RYY589880:RYZ589881 SIU589880:SIV589881 SSQ589880:SSR589881 TCM589880:TCN589881 TMI589880:TMJ589881 TWE589880:TWF589881 UGA589880:UGB589881 UPW589880:UPX589881 UZS589880:UZT589881 VJO589880:VJP589881 VTK589880:VTL589881 WDG589880:WDH589881 WNC589880:WND589881 WWY589880:WWZ589881 AQ655416:AR655417 KM655416:KN655417 UI655416:UJ655417 AEE655416:AEF655417 AOA655416:AOB655417 AXW655416:AXX655417 BHS655416:BHT655417 BRO655416:BRP655417 CBK655416:CBL655417 CLG655416:CLH655417 CVC655416:CVD655417 DEY655416:DEZ655417 DOU655416:DOV655417 DYQ655416:DYR655417 EIM655416:EIN655417 ESI655416:ESJ655417 FCE655416:FCF655417 FMA655416:FMB655417 FVW655416:FVX655417 GFS655416:GFT655417 GPO655416:GPP655417 GZK655416:GZL655417 HJG655416:HJH655417 HTC655416:HTD655417 ICY655416:ICZ655417 IMU655416:IMV655417 IWQ655416:IWR655417 JGM655416:JGN655417 JQI655416:JQJ655417 KAE655416:KAF655417 KKA655416:KKB655417 KTW655416:KTX655417 LDS655416:LDT655417 LNO655416:LNP655417 LXK655416:LXL655417 MHG655416:MHH655417 MRC655416:MRD655417 NAY655416:NAZ655417 NKU655416:NKV655417 NUQ655416:NUR655417 OEM655416:OEN655417 OOI655416:OOJ655417 OYE655416:OYF655417 PIA655416:PIB655417 PRW655416:PRX655417 QBS655416:QBT655417 QLO655416:QLP655417 QVK655416:QVL655417 RFG655416:RFH655417 RPC655416:RPD655417 RYY655416:RYZ655417 SIU655416:SIV655417 SSQ655416:SSR655417 TCM655416:TCN655417 TMI655416:TMJ655417 TWE655416:TWF655417 UGA655416:UGB655417 UPW655416:UPX655417 UZS655416:UZT655417 VJO655416:VJP655417 VTK655416:VTL655417 WDG655416:WDH655417 WNC655416:WND655417 WWY655416:WWZ655417 AQ720952:AR720953 KM720952:KN720953 UI720952:UJ720953 AEE720952:AEF720953 AOA720952:AOB720953 AXW720952:AXX720953 BHS720952:BHT720953 BRO720952:BRP720953 CBK720952:CBL720953 CLG720952:CLH720953 CVC720952:CVD720953 DEY720952:DEZ720953 DOU720952:DOV720953 DYQ720952:DYR720953 EIM720952:EIN720953 ESI720952:ESJ720953 FCE720952:FCF720953 FMA720952:FMB720953 FVW720952:FVX720953 GFS720952:GFT720953 GPO720952:GPP720953 GZK720952:GZL720953 HJG720952:HJH720953 HTC720952:HTD720953 ICY720952:ICZ720953 IMU720952:IMV720953 IWQ720952:IWR720953 JGM720952:JGN720953 JQI720952:JQJ720953 KAE720952:KAF720953 KKA720952:KKB720953 KTW720952:KTX720953 LDS720952:LDT720953 LNO720952:LNP720953 LXK720952:LXL720953 MHG720952:MHH720953 MRC720952:MRD720953 NAY720952:NAZ720953 NKU720952:NKV720953 NUQ720952:NUR720953 OEM720952:OEN720953 OOI720952:OOJ720953 OYE720952:OYF720953 PIA720952:PIB720953 PRW720952:PRX720953 QBS720952:QBT720953 QLO720952:QLP720953 QVK720952:QVL720953 RFG720952:RFH720953 RPC720952:RPD720953 RYY720952:RYZ720953 SIU720952:SIV720953 SSQ720952:SSR720953 TCM720952:TCN720953 TMI720952:TMJ720953 TWE720952:TWF720953 UGA720952:UGB720953 UPW720952:UPX720953 UZS720952:UZT720953 VJO720952:VJP720953 VTK720952:VTL720953 WDG720952:WDH720953 WNC720952:WND720953 WWY720952:WWZ720953 AQ786488:AR786489 KM786488:KN786489 UI786488:UJ786489 AEE786488:AEF786489 AOA786488:AOB786489 AXW786488:AXX786489 BHS786488:BHT786489 BRO786488:BRP786489 CBK786488:CBL786489 CLG786488:CLH786489 CVC786488:CVD786489 DEY786488:DEZ786489 DOU786488:DOV786489 DYQ786488:DYR786489 EIM786488:EIN786489 ESI786488:ESJ786489 FCE786488:FCF786489 FMA786488:FMB786489 FVW786488:FVX786489 GFS786488:GFT786489 GPO786488:GPP786489 GZK786488:GZL786489 HJG786488:HJH786489 HTC786488:HTD786489 ICY786488:ICZ786489 IMU786488:IMV786489 IWQ786488:IWR786489 JGM786488:JGN786489 JQI786488:JQJ786489 KAE786488:KAF786489 KKA786488:KKB786489 KTW786488:KTX786489 LDS786488:LDT786489 LNO786488:LNP786489 LXK786488:LXL786489 MHG786488:MHH786489 MRC786488:MRD786489 NAY786488:NAZ786489 NKU786488:NKV786489 NUQ786488:NUR786489 OEM786488:OEN786489 OOI786488:OOJ786489 OYE786488:OYF786489 PIA786488:PIB786489 PRW786488:PRX786489 QBS786488:QBT786489 QLO786488:QLP786489 QVK786488:QVL786489 RFG786488:RFH786489 RPC786488:RPD786489 RYY786488:RYZ786489 SIU786488:SIV786489 SSQ786488:SSR786489 TCM786488:TCN786489 TMI786488:TMJ786489 TWE786488:TWF786489 UGA786488:UGB786489 UPW786488:UPX786489 UZS786488:UZT786489 VJO786488:VJP786489 VTK786488:VTL786489 WDG786488:WDH786489 WNC786488:WND786489 WWY786488:WWZ786489 AQ852024:AR852025 KM852024:KN852025 UI852024:UJ852025 AEE852024:AEF852025 AOA852024:AOB852025 AXW852024:AXX852025 BHS852024:BHT852025 BRO852024:BRP852025 CBK852024:CBL852025 CLG852024:CLH852025 CVC852024:CVD852025 DEY852024:DEZ852025 DOU852024:DOV852025 DYQ852024:DYR852025 EIM852024:EIN852025 ESI852024:ESJ852025 FCE852024:FCF852025 FMA852024:FMB852025 FVW852024:FVX852025 GFS852024:GFT852025 GPO852024:GPP852025 GZK852024:GZL852025 HJG852024:HJH852025 HTC852024:HTD852025 ICY852024:ICZ852025 IMU852024:IMV852025 IWQ852024:IWR852025 JGM852024:JGN852025 JQI852024:JQJ852025 KAE852024:KAF852025 KKA852024:KKB852025 KTW852024:KTX852025 LDS852024:LDT852025 LNO852024:LNP852025 LXK852024:LXL852025 MHG852024:MHH852025 MRC852024:MRD852025 NAY852024:NAZ852025 NKU852024:NKV852025 NUQ852024:NUR852025 OEM852024:OEN852025 OOI852024:OOJ852025 OYE852024:OYF852025 PIA852024:PIB852025 PRW852024:PRX852025 QBS852024:QBT852025 QLO852024:QLP852025 QVK852024:QVL852025 RFG852024:RFH852025 RPC852024:RPD852025 RYY852024:RYZ852025 SIU852024:SIV852025 SSQ852024:SSR852025 TCM852024:TCN852025 TMI852024:TMJ852025 TWE852024:TWF852025 UGA852024:UGB852025 UPW852024:UPX852025 UZS852024:UZT852025 VJO852024:VJP852025 VTK852024:VTL852025 WDG852024:WDH852025 WNC852024:WND852025 WWY852024:WWZ852025 AQ917560:AR917561 KM917560:KN917561 UI917560:UJ917561 AEE917560:AEF917561 AOA917560:AOB917561 AXW917560:AXX917561 BHS917560:BHT917561 BRO917560:BRP917561 CBK917560:CBL917561 CLG917560:CLH917561 CVC917560:CVD917561 DEY917560:DEZ917561 DOU917560:DOV917561 DYQ917560:DYR917561 EIM917560:EIN917561 ESI917560:ESJ917561 FCE917560:FCF917561 FMA917560:FMB917561 FVW917560:FVX917561 GFS917560:GFT917561 GPO917560:GPP917561 GZK917560:GZL917561 HJG917560:HJH917561 HTC917560:HTD917561 ICY917560:ICZ917561 IMU917560:IMV917561 IWQ917560:IWR917561 JGM917560:JGN917561 JQI917560:JQJ917561 KAE917560:KAF917561 KKA917560:KKB917561 KTW917560:KTX917561 LDS917560:LDT917561 LNO917560:LNP917561 LXK917560:LXL917561 MHG917560:MHH917561 MRC917560:MRD917561 NAY917560:NAZ917561 NKU917560:NKV917561 NUQ917560:NUR917561 OEM917560:OEN917561 OOI917560:OOJ917561 OYE917560:OYF917561 PIA917560:PIB917561 PRW917560:PRX917561 QBS917560:QBT917561 QLO917560:QLP917561 QVK917560:QVL917561 RFG917560:RFH917561 RPC917560:RPD917561 RYY917560:RYZ917561 SIU917560:SIV917561 SSQ917560:SSR917561 TCM917560:TCN917561 TMI917560:TMJ917561 TWE917560:TWF917561 UGA917560:UGB917561 UPW917560:UPX917561 UZS917560:UZT917561 VJO917560:VJP917561 VTK917560:VTL917561 WDG917560:WDH917561 WNC917560:WND917561 WWY917560:WWZ917561 AQ983096:AR983097 KM983096:KN983097 UI983096:UJ983097 AEE983096:AEF983097 AOA983096:AOB983097 AXW983096:AXX983097 BHS983096:BHT983097 BRO983096:BRP983097 CBK983096:CBL983097 CLG983096:CLH983097 CVC983096:CVD983097 DEY983096:DEZ983097 DOU983096:DOV983097 DYQ983096:DYR983097 EIM983096:EIN983097 ESI983096:ESJ983097 FCE983096:FCF983097 FMA983096:FMB983097 FVW983096:FVX983097 GFS983096:GFT983097 GPO983096:GPP983097 GZK983096:GZL983097 HJG983096:HJH983097 HTC983096:HTD983097 ICY983096:ICZ983097 IMU983096:IMV983097 IWQ983096:IWR983097 JGM983096:JGN983097 JQI983096:JQJ983097 KAE983096:KAF983097 KKA983096:KKB983097 KTW983096:KTX983097 LDS983096:LDT983097 LNO983096:LNP983097 LXK983096:LXL983097 MHG983096:MHH983097 MRC983096:MRD983097 NAY983096:NAZ983097 NKU983096:NKV983097 NUQ983096:NUR983097 OEM983096:OEN983097 OOI983096:OOJ983097 OYE983096:OYF983097 PIA983096:PIB983097 PRW983096:PRX983097 QBS983096:QBT983097 QLO983096:QLP983097 QVK983096:QVL983097 RFG983096:RFH983097 RPC983096:RPD983097 RYY983096:RYZ983097 SIU983096:SIV983097 SSQ983096:SSR983097 TCM983096:TCN983097 TMI983096:TMJ983097 TWE983096:TWF983097 UGA983096:UGB983097 UPW983096:UPX983097 UZS983096:UZT983097 VJO983096:VJP983097 VTK983096:VTL983097 WDG983096:WDH983097 WNC983096:WND983097 WWY983096:WWZ983097 AQ53:AR54 KM53:KN54 UI53:UJ54 AEE53:AEF54 AOA53:AOB54 AXW53:AXX54 BHS53:BHT54 BRO53:BRP54 CBK53:CBL54 CLG53:CLH54 CVC53:CVD54 DEY53:DEZ54 DOU53:DOV54 DYQ53:DYR54 EIM53:EIN54 ESI53:ESJ54 FCE53:FCF54 FMA53:FMB54 FVW53:FVX54 GFS53:GFT54 GPO53:GPP54 GZK53:GZL54 HJG53:HJH54 HTC53:HTD54 ICY53:ICZ54 IMU53:IMV54 IWQ53:IWR54 JGM53:JGN54 JQI53:JQJ54 KAE53:KAF54 KKA53:KKB54 KTW53:KTX54 LDS53:LDT54 LNO53:LNP54 LXK53:LXL54 MHG53:MHH54 MRC53:MRD54 NAY53:NAZ54 NKU53:NKV54 NUQ53:NUR54 OEM53:OEN54 OOI53:OOJ54 OYE53:OYF54 PIA53:PIB54 PRW53:PRX54 QBS53:QBT54 QLO53:QLP54 QVK53:QVL54 RFG53:RFH54 RPC53:RPD54 RYY53:RYZ54 SIU53:SIV54 SSQ53:SSR54 TCM53:TCN54 TMI53:TMJ54 TWE53:TWF54 UGA53:UGB54 UPW53:UPX54 UZS53:UZT54 VJO53:VJP54 VTK53:VTL54 WDG53:WDH54 WNC53:WND54 WWY53:WWZ54 AQ65589:AR65590 KM65589:KN65590 UI65589:UJ65590 AEE65589:AEF65590 AOA65589:AOB65590 AXW65589:AXX65590 BHS65589:BHT65590 BRO65589:BRP65590 CBK65589:CBL65590 CLG65589:CLH65590 CVC65589:CVD65590 DEY65589:DEZ65590 DOU65589:DOV65590 DYQ65589:DYR65590 EIM65589:EIN65590 ESI65589:ESJ65590 FCE65589:FCF65590 FMA65589:FMB65590 FVW65589:FVX65590 GFS65589:GFT65590 GPO65589:GPP65590 GZK65589:GZL65590 HJG65589:HJH65590 HTC65589:HTD65590 ICY65589:ICZ65590 IMU65589:IMV65590 IWQ65589:IWR65590 JGM65589:JGN65590 JQI65589:JQJ65590 KAE65589:KAF65590 KKA65589:KKB65590 KTW65589:KTX65590 LDS65589:LDT65590 LNO65589:LNP65590 LXK65589:LXL65590 MHG65589:MHH65590 MRC65589:MRD65590 NAY65589:NAZ65590 NKU65589:NKV65590 NUQ65589:NUR65590 OEM65589:OEN65590 OOI65589:OOJ65590 OYE65589:OYF65590 PIA65589:PIB65590 PRW65589:PRX65590 QBS65589:QBT65590 QLO65589:QLP65590 QVK65589:QVL65590 RFG65589:RFH65590 RPC65589:RPD65590 RYY65589:RYZ65590 SIU65589:SIV65590 SSQ65589:SSR65590 TCM65589:TCN65590 TMI65589:TMJ65590 TWE65589:TWF65590 UGA65589:UGB65590 UPW65589:UPX65590 UZS65589:UZT65590 VJO65589:VJP65590 VTK65589:VTL65590 WDG65589:WDH65590 WNC65589:WND65590 WWY65589:WWZ65590 AQ131125:AR131126 KM131125:KN131126 UI131125:UJ131126 AEE131125:AEF131126 AOA131125:AOB131126 AXW131125:AXX131126 BHS131125:BHT131126 BRO131125:BRP131126 CBK131125:CBL131126 CLG131125:CLH131126 CVC131125:CVD131126 DEY131125:DEZ131126 DOU131125:DOV131126 DYQ131125:DYR131126 EIM131125:EIN131126 ESI131125:ESJ131126 FCE131125:FCF131126 FMA131125:FMB131126 FVW131125:FVX131126 GFS131125:GFT131126 GPO131125:GPP131126 GZK131125:GZL131126 HJG131125:HJH131126 HTC131125:HTD131126 ICY131125:ICZ131126 IMU131125:IMV131126 IWQ131125:IWR131126 JGM131125:JGN131126 JQI131125:JQJ131126 KAE131125:KAF131126 KKA131125:KKB131126 KTW131125:KTX131126 LDS131125:LDT131126 LNO131125:LNP131126 LXK131125:LXL131126 MHG131125:MHH131126 MRC131125:MRD131126 NAY131125:NAZ131126 NKU131125:NKV131126 NUQ131125:NUR131126 OEM131125:OEN131126 OOI131125:OOJ131126 OYE131125:OYF131126 PIA131125:PIB131126 PRW131125:PRX131126 QBS131125:QBT131126 QLO131125:QLP131126 QVK131125:QVL131126 RFG131125:RFH131126 RPC131125:RPD131126 RYY131125:RYZ131126 SIU131125:SIV131126 SSQ131125:SSR131126 TCM131125:TCN131126 TMI131125:TMJ131126 TWE131125:TWF131126 UGA131125:UGB131126 UPW131125:UPX131126 UZS131125:UZT131126 VJO131125:VJP131126 VTK131125:VTL131126 WDG131125:WDH131126 WNC131125:WND131126 WWY131125:WWZ131126 AQ196661:AR196662 KM196661:KN196662 UI196661:UJ196662 AEE196661:AEF196662 AOA196661:AOB196662 AXW196661:AXX196662 BHS196661:BHT196662 BRO196661:BRP196662 CBK196661:CBL196662 CLG196661:CLH196662 CVC196661:CVD196662 DEY196661:DEZ196662 DOU196661:DOV196662 DYQ196661:DYR196662 EIM196661:EIN196662 ESI196661:ESJ196662 FCE196661:FCF196662 FMA196661:FMB196662 FVW196661:FVX196662 GFS196661:GFT196662 GPO196661:GPP196662 GZK196661:GZL196662 HJG196661:HJH196662 HTC196661:HTD196662 ICY196661:ICZ196662 IMU196661:IMV196662 IWQ196661:IWR196662 JGM196661:JGN196662 JQI196661:JQJ196662 KAE196661:KAF196662 KKA196661:KKB196662 KTW196661:KTX196662 LDS196661:LDT196662 LNO196661:LNP196662 LXK196661:LXL196662 MHG196661:MHH196662 MRC196661:MRD196662 NAY196661:NAZ196662 NKU196661:NKV196662 NUQ196661:NUR196662 OEM196661:OEN196662 OOI196661:OOJ196662 OYE196661:OYF196662 PIA196661:PIB196662 PRW196661:PRX196662 QBS196661:QBT196662 QLO196661:QLP196662 QVK196661:QVL196662 RFG196661:RFH196662 RPC196661:RPD196662 RYY196661:RYZ196662 SIU196661:SIV196662 SSQ196661:SSR196662 TCM196661:TCN196662 TMI196661:TMJ196662 TWE196661:TWF196662 UGA196661:UGB196662 UPW196661:UPX196662 UZS196661:UZT196662 VJO196661:VJP196662 VTK196661:VTL196662 WDG196661:WDH196662 WNC196661:WND196662 WWY196661:WWZ196662 AQ262197:AR262198 KM262197:KN262198 UI262197:UJ262198 AEE262197:AEF262198 AOA262197:AOB262198 AXW262197:AXX262198 BHS262197:BHT262198 BRO262197:BRP262198 CBK262197:CBL262198 CLG262197:CLH262198 CVC262197:CVD262198 DEY262197:DEZ262198 DOU262197:DOV262198 DYQ262197:DYR262198 EIM262197:EIN262198 ESI262197:ESJ262198 FCE262197:FCF262198 FMA262197:FMB262198 FVW262197:FVX262198 GFS262197:GFT262198 GPO262197:GPP262198 GZK262197:GZL262198 HJG262197:HJH262198 HTC262197:HTD262198 ICY262197:ICZ262198 IMU262197:IMV262198 IWQ262197:IWR262198 JGM262197:JGN262198 JQI262197:JQJ262198 KAE262197:KAF262198 KKA262197:KKB262198 KTW262197:KTX262198 LDS262197:LDT262198 LNO262197:LNP262198 LXK262197:LXL262198 MHG262197:MHH262198 MRC262197:MRD262198 NAY262197:NAZ262198 NKU262197:NKV262198 NUQ262197:NUR262198 OEM262197:OEN262198 OOI262197:OOJ262198 OYE262197:OYF262198 PIA262197:PIB262198 PRW262197:PRX262198 QBS262197:QBT262198 QLO262197:QLP262198 QVK262197:QVL262198 RFG262197:RFH262198 RPC262197:RPD262198 RYY262197:RYZ262198 SIU262197:SIV262198 SSQ262197:SSR262198 TCM262197:TCN262198 TMI262197:TMJ262198 TWE262197:TWF262198 UGA262197:UGB262198 UPW262197:UPX262198 UZS262197:UZT262198 VJO262197:VJP262198 VTK262197:VTL262198 WDG262197:WDH262198 WNC262197:WND262198 WWY262197:WWZ262198 AQ327733:AR327734 KM327733:KN327734 UI327733:UJ327734 AEE327733:AEF327734 AOA327733:AOB327734 AXW327733:AXX327734 BHS327733:BHT327734 BRO327733:BRP327734 CBK327733:CBL327734 CLG327733:CLH327734 CVC327733:CVD327734 DEY327733:DEZ327734 DOU327733:DOV327734 DYQ327733:DYR327734 EIM327733:EIN327734 ESI327733:ESJ327734 FCE327733:FCF327734 FMA327733:FMB327734 FVW327733:FVX327734 GFS327733:GFT327734 GPO327733:GPP327734 GZK327733:GZL327734 HJG327733:HJH327734 HTC327733:HTD327734 ICY327733:ICZ327734 IMU327733:IMV327734 IWQ327733:IWR327734 JGM327733:JGN327734 JQI327733:JQJ327734 KAE327733:KAF327734 KKA327733:KKB327734 KTW327733:KTX327734 LDS327733:LDT327734 LNO327733:LNP327734 LXK327733:LXL327734 MHG327733:MHH327734 MRC327733:MRD327734 NAY327733:NAZ327734 NKU327733:NKV327734 NUQ327733:NUR327734 OEM327733:OEN327734 OOI327733:OOJ327734 OYE327733:OYF327734 PIA327733:PIB327734 PRW327733:PRX327734 QBS327733:QBT327734 QLO327733:QLP327734 QVK327733:QVL327734 RFG327733:RFH327734 RPC327733:RPD327734 RYY327733:RYZ327734 SIU327733:SIV327734 SSQ327733:SSR327734 TCM327733:TCN327734 TMI327733:TMJ327734 TWE327733:TWF327734 UGA327733:UGB327734 UPW327733:UPX327734 UZS327733:UZT327734 VJO327733:VJP327734 VTK327733:VTL327734 WDG327733:WDH327734 WNC327733:WND327734 WWY327733:WWZ327734 AQ393269:AR393270 KM393269:KN393270 UI393269:UJ393270 AEE393269:AEF393270 AOA393269:AOB393270 AXW393269:AXX393270 BHS393269:BHT393270 BRO393269:BRP393270 CBK393269:CBL393270 CLG393269:CLH393270 CVC393269:CVD393270 DEY393269:DEZ393270 DOU393269:DOV393270 DYQ393269:DYR393270 EIM393269:EIN393270 ESI393269:ESJ393270 FCE393269:FCF393270 FMA393269:FMB393270 FVW393269:FVX393270 GFS393269:GFT393270 GPO393269:GPP393270 GZK393269:GZL393270 HJG393269:HJH393270 HTC393269:HTD393270 ICY393269:ICZ393270 IMU393269:IMV393270 IWQ393269:IWR393270 JGM393269:JGN393270 JQI393269:JQJ393270 KAE393269:KAF393270 KKA393269:KKB393270 KTW393269:KTX393270 LDS393269:LDT393270 LNO393269:LNP393270 LXK393269:LXL393270 MHG393269:MHH393270 MRC393269:MRD393270 NAY393269:NAZ393270 NKU393269:NKV393270 NUQ393269:NUR393270 OEM393269:OEN393270 OOI393269:OOJ393270 OYE393269:OYF393270 PIA393269:PIB393270 PRW393269:PRX393270 QBS393269:QBT393270 QLO393269:QLP393270 QVK393269:QVL393270 RFG393269:RFH393270 RPC393269:RPD393270 RYY393269:RYZ393270 SIU393269:SIV393270 SSQ393269:SSR393270 TCM393269:TCN393270 TMI393269:TMJ393270 TWE393269:TWF393270 UGA393269:UGB393270 UPW393269:UPX393270 UZS393269:UZT393270 VJO393269:VJP393270 VTK393269:VTL393270 WDG393269:WDH393270 WNC393269:WND393270 WWY393269:WWZ393270 AQ458805:AR458806 KM458805:KN458806 UI458805:UJ458806 AEE458805:AEF458806 AOA458805:AOB458806 AXW458805:AXX458806 BHS458805:BHT458806 BRO458805:BRP458806 CBK458805:CBL458806 CLG458805:CLH458806 CVC458805:CVD458806 DEY458805:DEZ458806 DOU458805:DOV458806 DYQ458805:DYR458806 EIM458805:EIN458806 ESI458805:ESJ458806 FCE458805:FCF458806 FMA458805:FMB458806 FVW458805:FVX458806 GFS458805:GFT458806 GPO458805:GPP458806 GZK458805:GZL458806 HJG458805:HJH458806 HTC458805:HTD458806 ICY458805:ICZ458806 IMU458805:IMV458806 IWQ458805:IWR458806 JGM458805:JGN458806 JQI458805:JQJ458806 KAE458805:KAF458806 KKA458805:KKB458806 KTW458805:KTX458806 LDS458805:LDT458806 LNO458805:LNP458806 LXK458805:LXL458806 MHG458805:MHH458806 MRC458805:MRD458806 NAY458805:NAZ458806 NKU458805:NKV458806 NUQ458805:NUR458806 OEM458805:OEN458806 OOI458805:OOJ458806 OYE458805:OYF458806 PIA458805:PIB458806 PRW458805:PRX458806 QBS458805:QBT458806 QLO458805:QLP458806 QVK458805:QVL458806 RFG458805:RFH458806 RPC458805:RPD458806 RYY458805:RYZ458806 SIU458805:SIV458806 SSQ458805:SSR458806 TCM458805:TCN458806 TMI458805:TMJ458806 TWE458805:TWF458806 UGA458805:UGB458806 UPW458805:UPX458806 UZS458805:UZT458806 VJO458805:VJP458806 VTK458805:VTL458806 WDG458805:WDH458806 WNC458805:WND458806 WWY458805:WWZ458806 AQ524341:AR524342 KM524341:KN524342 UI524341:UJ524342 AEE524341:AEF524342 AOA524341:AOB524342 AXW524341:AXX524342 BHS524341:BHT524342 BRO524341:BRP524342 CBK524341:CBL524342 CLG524341:CLH524342 CVC524341:CVD524342 DEY524341:DEZ524342 DOU524341:DOV524342 DYQ524341:DYR524342 EIM524341:EIN524342 ESI524341:ESJ524342 FCE524341:FCF524342 FMA524341:FMB524342 FVW524341:FVX524342 GFS524341:GFT524342 GPO524341:GPP524342 GZK524341:GZL524342 HJG524341:HJH524342 HTC524341:HTD524342 ICY524341:ICZ524342 IMU524341:IMV524342 IWQ524341:IWR524342 JGM524341:JGN524342 JQI524341:JQJ524342 KAE524341:KAF524342 KKA524341:KKB524342 KTW524341:KTX524342 LDS524341:LDT524342 LNO524341:LNP524342 LXK524341:LXL524342 MHG524341:MHH524342 MRC524341:MRD524342 NAY524341:NAZ524342 NKU524341:NKV524342 NUQ524341:NUR524342 OEM524341:OEN524342 OOI524341:OOJ524342 OYE524341:OYF524342 PIA524341:PIB524342 PRW524341:PRX524342 QBS524341:QBT524342 QLO524341:QLP524342 QVK524341:QVL524342 RFG524341:RFH524342 RPC524341:RPD524342 RYY524341:RYZ524342 SIU524341:SIV524342 SSQ524341:SSR524342 TCM524341:TCN524342 TMI524341:TMJ524342 TWE524341:TWF524342 UGA524341:UGB524342 UPW524341:UPX524342 UZS524341:UZT524342 VJO524341:VJP524342 VTK524341:VTL524342 WDG524341:WDH524342 WNC524341:WND524342 WWY524341:WWZ524342 AQ589877:AR589878 KM589877:KN589878 UI589877:UJ589878 AEE589877:AEF589878 AOA589877:AOB589878 AXW589877:AXX589878 BHS589877:BHT589878 BRO589877:BRP589878 CBK589877:CBL589878 CLG589877:CLH589878 CVC589877:CVD589878 DEY589877:DEZ589878 DOU589877:DOV589878 DYQ589877:DYR589878 EIM589877:EIN589878 ESI589877:ESJ589878 FCE589877:FCF589878 FMA589877:FMB589878 FVW589877:FVX589878 GFS589877:GFT589878 GPO589877:GPP589878 GZK589877:GZL589878 HJG589877:HJH589878 HTC589877:HTD589878 ICY589877:ICZ589878 IMU589877:IMV589878 IWQ589877:IWR589878 JGM589877:JGN589878 JQI589877:JQJ589878 KAE589877:KAF589878 KKA589877:KKB589878 KTW589877:KTX589878 LDS589877:LDT589878 LNO589877:LNP589878 LXK589877:LXL589878 MHG589877:MHH589878 MRC589877:MRD589878 NAY589877:NAZ589878 NKU589877:NKV589878 NUQ589877:NUR589878 OEM589877:OEN589878 OOI589877:OOJ589878 OYE589877:OYF589878 PIA589877:PIB589878 PRW589877:PRX589878 QBS589877:QBT589878 QLO589877:QLP589878 QVK589877:QVL589878 RFG589877:RFH589878 RPC589877:RPD589878 RYY589877:RYZ589878 SIU589877:SIV589878 SSQ589877:SSR589878 TCM589877:TCN589878 TMI589877:TMJ589878 TWE589877:TWF589878 UGA589877:UGB589878 UPW589877:UPX589878 UZS589877:UZT589878 VJO589877:VJP589878 VTK589877:VTL589878 WDG589877:WDH589878 WNC589877:WND589878 WWY589877:WWZ589878 AQ655413:AR655414 KM655413:KN655414 UI655413:UJ655414 AEE655413:AEF655414 AOA655413:AOB655414 AXW655413:AXX655414 BHS655413:BHT655414 BRO655413:BRP655414 CBK655413:CBL655414 CLG655413:CLH655414 CVC655413:CVD655414 DEY655413:DEZ655414 DOU655413:DOV655414 DYQ655413:DYR655414 EIM655413:EIN655414 ESI655413:ESJ655414 FCE655413:FCF655414 FMA655413:FMB655414 FVW655413:FVX655414 GFS655413:GFT655414 GPO655413:GPP655414 GZK655413:GZL655414 HJG655413:HJH655414 HTC655413:HTD655414 ICY655413:ICZ655414 IMU655413:IMV655414 IWQ655413:IWR655414 JGM655413:JGN655414 JQI655413:JQJ655414 KAE655413:KAF655414 KKA655413:KKB655414 KTW655413:KTX655414 LDS655413:LDT655414 LNO655413:LNP655414 LXK655413:LXL655414 MHG655413:MHH655414 MRC655413:MRD655414 NAY655413:NAZ655414 NKU655413:NKV655414 NUQ655413:NUR655414 OEM655413:OEN655414 OOI655413:OOJ655414 OYE655413:OYF655414 PIA655413:PIB655414 PRW655413:PRX655414 QBS655413:QBT655414 QLO655413:QLP655414 QVK655413:QVL655414 RFG655413:RFH655414 RPC655413:RPD655414 RYY655413:RYZ655414 SIU655413:SIV655414 SSQ655413:SSR655414 TCM655413:TCN655414 TMI655413:TMJ655414 TWE655413:TWF655414 UGA655413:UGB655414 UPW655413:UPX655414 UZS655413:UZT655414 VJO655413:VJP655414 VTK655413:VTL655414 WDG655413:WDH655414 WNC655413:WND655414 WWY655413:WWZ655414 AQ720949:AR720950 KM720949:KN720950 UI720949:UJ720950 AEE720949:AEF720950 AOA720949:AOB720950 AXW720949:AXX720950 BHS720949:BHT720950 BRO720949:BRP720950 CBK720949:CBL720950 CLG720949:CLH720950 CVC720949:CVD720950 DEY720949:DEZ720950 DOU720949:DOV720950 DYQ720949:DYR720950 EIM720949:EIN720950 ESI720949:ESJ720950 FCE720949:FCF720950 FMA720949:FMB720950 FVW720949:FVX720950 GFS720949:GFT720950 GPO720949:GPP720950 GZK720949:GZL720950 HJG720949:HJH720950 HTC720949:HTD720950 ICY720949:ICZ720950 IMU720949:IMV720950 IWQ720949:IWR720950 JGM720949:JGN720950 JQI720949:JQJ720950 KAE720949:KAF720950 KKA720949:KKB720950 KTW720949:KTX720950 LDS720949:LDT720950 LNO720949:LNP720950 LXK720949:LXL720950 MHG720949:MHH720950 MRC720949:MRD720950 NAY720949:NAZ720950 NKU720949:NKV720950 NUQ720949:NUR720950 OEM720949:OEN720950 OOI720949:OOJ720950 OYE720949:OYF720950 PIA720949:PIB720950 PRW720949:PRX720950 QBS720949:QBT720950 QLO720949:QLP720950 QVK720949:QVL720950 RFG720949:RFH720950 RPC720949:RPD720950 RYY720949:RYZ720950 SIU720949:SIV720950 SSQ720949:SSR720950 TCM720949:TCN720950 TMI720949:TMJ720950 TWE720949:TWF720950 UGA720949:UGB720950 UPW720949:UPX720950 UZS720949:UZT720950 VJO720949:VJP720950 VTK720949:VTL720950 WDG720949:WDH720950 WNC720949:WND720950 WWY720949:WWZ720950 AQ786485:AR786486 KM786485:KN786486 UI786485:UJ786486 AEE786485:AEF786486 AOA786485:AOB786486 AXW786485:AXX786486 BHS786485:BHT786486 BRO786485:BRP786486 CBK786485:CBL786486 CLG786485:CLH786486 CVC786485:CVD786486 DEY786485:DEZ786486 DOU786485:DOV786486 DYQ786485:DYR786486 EIM786485:EIN786486 ESI786485:ESJ786486 FCE786485:FCF786486 FMA786485:FMB786486 FVW786485:FVX786486 GFS786485:GFT786486 GPO786485:GPP786486 GZK786485:GZL786486 HJG786485:HJH786486 HTC786485:HTD786486 ICY786485:ICZ786486 IMU786485:IMV786486 IWQ786485:IWR786486 JGM786485:JGN786486 JQI786485:JQJ786486 KAE786485:KAF786486 KKA786485:KKB786486 KTW786485:KTX786486 LDS786485:LDT786486 LNO786485:LNP786486 LXK786485:LXL786486 MHG786485:MHH786486 MRC786485:MRD786486 NAY786485:NAZ786486 NKU786485:NKV786486 NUQ786485:NUR786486 OEM786485:OEN786486 OOI786485:OOJ786486 OYE786485:OYF786486 PIA786485:PIB786486 PRW786485:PRX786486 QBS786485:QBT786486 QLO786485:QLP786486 QVK786485:QVL786486 RFG786485:RFH786486 RPC786485:RPD786486 RYY786485:RYZ786486 SIU786485:SIV786486 SSQ786485:SSR786486 TCM786485:TCN786486 TMI786485:TMJ786486 TWE786485:TWF786486 UGA786485:UGB786486 UPW786485:UPX786486 UZS786485:UZT786486 VJO786485:VJP786486 VTK786485:VTL786486 WDG786485:WDH786486 WNC786485:WND786486 WWY786485:WWZ786486 AQ852021:AR852022 KM852021:KN852022 UI852021:UJ852022 AEE852021:AEF852022 AOA852021:AOB852022 AXW852021:AXX852022 BHS852021:BHT852022 BRO852021:BRP852022 CBK852021:CBL852022 CLG852021:CLH852022 CVC852021:CVD852022 DEY852021:DEZ852022 DOU852021:DOV852022 DYQ852021:DYR852022 EIM852021:EIN852022 ESI852021:ESJ852022 FCE852021:FCF852022 FMA852021:FMB852022 FVW852021:FVX852022 GFS852021:GFT852022 GPO852021:GPP852022 GZK852021:GZL852022 HJG852021:HJH852022 HTC852021:HTD852022 ICY852021:ICZ852022 IMU852021:IMV852022 IWQ852021:IWR852022 JGM852021:JGN852022 JQI852021:JQJ852022 KAE852021:KAF852022 KKA852021:KKB852022 KTW852021:KTX852022 LDS852021:LDT852022 LNO852021:LNP852022 LXK852021:LXL852022 MHG852021:MHH852022 MRC852021:MRD852022 NAY852021:NAZ852022 NKU852021:NKV852022 NUQ852021:NUR852022 OEM852021:OEN852022 OOI852021:OOJ852022 OYE852021:OYF852022 PIA852021:PIB852022 PRW852021:PRX852022 QBS852021:QBT852022 QLO852021:QLP852022 QVK852021:QVL852022 RFG852021:RFH852022 RPC852021:RPD852022 RYY852021:RYZ852022 SIU852021:SIV852022 SSQ852021:SSR852022 TCM852021:TCN852022 TMI852021:TMJ852022 TWE852021:TWF852022 UGA852021:UGB852022 UPW852021:UPX852022 UZS852021:UZT852022 VJO852021:VJP852022 VTK852021:VTL852022 WDG852021:WDH852022 WNC852021:WND852022 WWY852021:WWZ852022 AQ917557:AR917558 KM917557:KN917558 UI917557:UJ917558 AEE917557:AEF917558 AOA917557:AOB917558 AXW917557:AXX917558 BHS917557:BHT917558 BRO917557:BRP917558 CBK917557:CBL917558 CLG917557:CLH917558 CVC917557:CVD917558 DEY917557:DEZ917558 DOU917557:DOV917558 DYQ917557:DYR917558 EIM917557:EIN917558 ESI917557:ESJ917558 FCE917557:FCF917558 FMA917557:FMB917558 FVW917557:FVX917558 GFS917557:GFT917558 GPO917557:GPP917558 GZK917557:GZL917558 HJG917557:HJH917558 HTC917557:HTD917558 ICY917557:ICZ917558 IMU917557:IMV917558 IWQ917557:IWR917558 JGM917557:JGN917558 JQI917557:JQJ917558 KAE917557:KAF917558 KKA917557:KKB917558 KTW917557:KTX917558 LDS917557:LDT917558 LNO917557:LNP917558 LXK917557:LXL917558 MHG917557:MHH917558 MRC917557:MRD917558 NAY917557:NAZ917558 NKU917557:NKV917558 NUQ917557:NUR917558 OEM917557:OEN917558 OOI917557:OOJ917558 OYE917557:OYF917558 PIA917557:PIB917558 PRW917557:PRX917558 QBS917557:QBT917558 QLO917557:QLP917558 QVK917557:QVL917558 RFG917557:RFH917558 RPC917557:RPD917558 RYY917557:RYZ917558 SIU917557:SIV917558 SSQ917557:SSR917558 TCM917557:TCN917558 TMI917557:TMJ917558 TWE917557:TWF917558 UGA917557:UGB917558 UPW917557:UPX917558 UZS917557:UZT917558 VJO917557:VJP917558 VTK917557:VTL917558 WDG917557:WDH917558 WNC917557:WND917558 WWY917557:WWZ917558 AQ983093:AR983094 KM983093:KN983094 UI983093:UJ983094 AEE983093:AEF983094 AOA983093:AOB983094 AXW983093:AXX983094 BHS983093:BHT983094 BRO983093:BRP983094 CBK983093:CBL983094 CLG983093:CLH983094 CVC983093:CVD983094 DEY983093:DEZ983094 DOU983093:DOV983094 DYQ983093:DYR983094 EIM983093:EIN983094 ESI983093:ESJ983094 FCE983093:FCF983094 FMA983093:FMB983094 FVW983093:FVX983094 GFS983093:GFT983094 GPO983093:GPP983094 GZK983093:GZL983094 HJG983093:HJH983094 HTC983093:HTD983094 ICY983093:ICZ983094 IMU983093:IMV983094 IWQ983093:IWR983094 JGM983093:JGN983094 JQI983093:JQJ983094 KAE983093:KAF983094 KKA983093:KKB983094 KTW983093:KTX983094 LDS983093:LDT983094 LNO983093:LNP983094 LXK983093:LXL983094 MHG983093:MHH983094 MRC983093:MRD983094 NAY983093:NAZ983094 NKU983093:NKV983094 NUQ983093:NUR983094 OEM983093:OEN983094 OOI983093:OOJ983094 OYE983093:OYF983094 PIA983093:PIB983094 PRW983093:PRX983094 QBS983093:QBT983094 QLO983093:QLP983094 QVK983093:QVL983094 RFG983093:RFH983094 RPC983093:RPD983094 RYY983093:RYZ983094 SIU983093:SIV983094 SSQ983093:SSR983094 TCM983093:TCN983094 TMI983093:TMJ983094 TWE983093:TWF983094 UGA983093:UGB983094 UPW983093:UPX983094 UZS983093:UZT983094 VJO983093:VJP983094 VTK983093:VTL983094 WDG983093:WDH983094 WNC983093:WND983094 WWY983093:WWZ983094 AR27:AR52 KN27:KN52 UJ27:UJ52 AEF27:AEF52 AOB27:AOB52 AXX27:AXX52 BHT27:BHT52 BRP27:BRP52 CBL27:CBL52 CLH27:CLH52 CVD27:CVD52 DEZ27:DEZ52 DOV27:DOV52 DYR27:DYR52 EIN27:EIN52 ESJ27:ESJ52 FCF27:FCF52 FMB27:FMB52 FVX27:FVX52 GFT27:GFT52 GPP27:GPP52 GZL27:GZL52 HJH27:HJH52 HTD27:HTD52 ICZ27:ICZ52 IMV27:IMV52 IWR27:IWR52 JGN27:JGN52 JQJ27:JQJ52 KAF27:KAF52 KKB27:KKB52 KTX27:KTX52 LDT27:LDT52 LNP27:LNP52 LXL27:LXL52 MHH27:MHH52 MRD27:MRD52 NAZ27:NAZ52 NKV27:NKV52 NUR27:NUR52 OEN27:OEN52 OOJ27:OOJ52 OYF27:OYF52 PIB27:PIB52 PRX27:PRX52 QBT27:QBT52 QLP27:QLP52 QVL27:QVL52 RFH27:RFH52 RPD27:RPD52 RYZ27:RYZ52 SIV27:SIV52 SSR27:SSR52 TCN27:TCN52 TMJ27:TMJ52 TWF27:TWF52 UGB27:UGB52 UPX27:UPX52 UZT27:UZT52 VJP27:VJP52 VTL27:VTL52 WDH27:WDH52 WND27:WND52 WWZ27:WWZ52 AR65563:AR65588 KN65563:KN65588 UJ65563:UJ65588 AEF65563:AEF65588 AOB65563:AOB65588 AXX65563:AXX65588 BHT65563:BHT65588 BRP65563:BRP65588 CBL65563:CBL65588 CLH65563:CLH65588 CVD65563:CVD65588 DEZ65563:DEZ65588 DOV65563:DOV65588 DYR65563:DYR65588 EIN65563:EIN65588 ESJ65563:ESJ65588 FCF65563:FCF65588 FMB65563:FMB65588 FVX65563:FVX65588 GFT65563:GFT65588 GPP65563:GPP65588 GZL65563:GZL65588 HJH65563:HJH65588 HTD65563:HTD65588 ICZ65563:ICZ65588 IMV65563:IMV65588 IWR65563:IWR65588 JGN65563:JGN65588 JQJ65563:JQJ65588 KAF65563:KAF65588 KKB65563:KKB65588 KTX65563:KTX65588 LDT65563:LDT65588 LNP65563:LNP65588 LXL65563:LXL65588 MHH65563:MHH65588 MRD65563:MRD65588 NAZ65563:NAZ65588 NKV65563:NKV65588 NUR65563:NUR65588 OEN65563:OEN65588 OOJ65563:OOJ65588 OYF65563:OYF65588 PIB65563:PIB65588 PRX65563:PRX65588 QBT65563:QBT65588 QLP65563:QLP65588 QVL65563:QVL65588 RFH65563:RFH65588 RPD65563:RPD65588 RYZ65563:RYZ65588 SIV65563:SIV65588 SSR65563:SSR65588 TCN65563:TCN65588 TMJ65563:TMJ65588 TWF65563:TWF65588 UGB65563:UGB65588 UPX65563:UPX65588 UZT65563:UZT65588 VJP65563:VJP65588 VTL65563:VTL65588 WDH65563:WDH65588 WND65563:WND65588 WWZ65563:WWZ65588 AR131099:AR131124 KN131099:KN131124 UJ131099:UJ131124 AEF131099:AEF131124 AOB131099:AOB131124 AXX131099:AXX131124 BHT131099:BHT131124 BRP131099:BRP131124 CBL131099:CBL131124 CLH131099:CLH131124 CVD131099:CVD131124 DEZ131099:DEZ131124 DOV131099:DOV131124 DYR131099:DYR131124 EIN131099:EIN131124 ESJ131099:ESJ131124 FCF131099:FCF131124 FMB131099:FMB131124 FVX131099:FVX131124 GFT131099:GFT131124 GPP131099:GPP131124 GZL131099:GZL131124 HJH131099:HJH131124 HTD131099:HTD131124 ICZ131099:ICZ131124 IMV131099:IMV131124 IWR131099:IWR131124 JGN131099:JGN131124 JQJ131099:JQJ131124 KAF131099:KAF131124 KKB131099:KKB131124 KTX131099:KTX131124 LDT131099:LDT131124 LNP131099:LNP131124 LXL131099:LXL131124 MHH131099:MHH131124 MRD131099:MRD131124 NAZ131099:NAZ131124 NKV131099:NKV131124 NUR131099:NUR131124 OEN131099:OEN131124 OOJ131099:OOJ131124 OYF131099:OYF131124 PIB131099:PIB131124 PRX131099:PRX131124 QBT131099:QBT131124 QLP131099:QLP131124 QVL131099:QVL131124 RFH131099:RFH131124 RPD131099:RPD131124 RYZ131099:RYZ131124 SIV131099:SIV131124 SSR131099:SSR131124 TCN131099:TCN131124 TMJ131099:TMJ131124 TWF131099:TWF131124 UGB131099:UGB131124 UPX131099:UPX131124 UZT131099:UZT131124 VJP131099:VJP131124 VTL131099:VTL131124 WDH131099:WDH131124 WND131099:WND131124 WWZ131099:WWZ131124 AR196635:AR196660 KN196635:KN196660 UJ196635:UJ196660 AEF196635:AEF196660 AOB196635:AOB196660 AXX196635:AXX196660 BHT196635:BHT196660 BRP196635:BRP196660 CBL196635:CBL196660 CLH196635:CLH196660 CVD196635:CVD196660 DEZ196635:DEZ196660 DOV196635:DOV196660 DYR196635:DYR196660 EIN196635:EIN196660 ESJ196635:ESJ196660 FCF196635:FCF196660 FMB196635:FMB196660 FVX196635:FVX196660 GFT196635:GFT196660 GPP196635:GPP196660 GZL196635:GZL196660 HJH196635:HJH196660 HTD196635:HTD196660 ICZ196635:ICZ196660 IMV196635:IMV196660 IWR196635:IWR196660 JGN196635:JGN196660 JQJ196635:JQJ196660 KAF196635:KAF196660 KKB196635:KKB196660 KTX196635:KTX196660 LDT196635:LDT196660 LNP196635:LNP196660 LXL196635:LXL196660 MHH196635:MHH196660 MRD196635:MRD196660 NAZ196635:NAZ196660 NKV196635:NKV196660 NUR196635:NUR196660 OEN196635:OEN196660 OOJ196635:OOJ196660 OYF196635:OYF196660 PIB196635:PIB196660 PRX196635:PRX196660 QBT196635:QBT196660 QLP196635:QLP196660 QVL196635:QVL196660 RFH196635:RFH196660 RPD196635:RPD196660 RYZ196635:RYZ196660 SIV196635:SIV196660 SSR196635:SSR196660 TCN196635:TCN196660 TMJ196635:TMJ196660 TWF196635:TWF196660 UGB196635:UGB196660 UPX196635:UPX196660 UZT196635:UZT196660 VJP196635:VJP196660 VTL196635:VTL196660 WDH196635:WDH196660 WND196635:WND196660 WWZ196635:WWZ196660 AR262171:AR262196 KN262171:KN262196 UJ262171:UJ262196 AEF262171:AEF262196 AOB262171:AOB262196 AXX262171:AXX262196 BHT262171:BHT262196 BRP262171:BRP262196 CBL262171:CBL262196 CLH262171:CLH262196 CVD262171:CVD262196 DEZ262171:DEZ262196 DOV262171:DOV262196 DYR262171:DYR262196 EIN262171:EIN262196 ESJ262171:ESJ262196 FCF262171:FCF262196 FMB262171:FMB262196 FVX262171:FVX262196 GFT262171:GFT262196 GPP262171:GPP262196 GZL262171:GZL262196 HJH262171:HJH262196 HTD262171:HTD262196 ICZ262171:ICZ262196 IMV262171:IMV262196 IWR262171:IWR262196 JGN262171:JGN262196 JQJ262171:JQJ262196 KAF262171:KAF262196 KKB262171:KKB262196 KTX262171:KTX262196 LDT262171:LDT262196 LNP262171:LNP262196 LXL262171:LXL262196 MHH262171:MHH262196 MRD262171:MRD262196 NAZ262171:NAZ262196 NKV262171:NKV262196 NUR262171:NUR262196 OEN262171:OEN262196 OOJ262171:OOJ262196 OYF262171:OYF262196 PIB262171:PIB262196 PRX262171:PRX262196 QBT262171:QBT262196 QLP262171:QLP262196 QVL262171:QVL262196 RFH262171:RFH262196 RPD262171:RPD262196 RYZ262171:RYZ262196 SIV262171:SIV262196 SSR262171:SSR262196 TCN262171:TCN262196 TMJ262171:TMJ262196 TWF262171:TWF262196 UGB262171:UGB262196 UPX262171:UPX262196 UZT262171:UZT262196 VJP262171:VJP262196 VTL262171:VTL262196 WDH262171:WDH262196 WND262171:WND262196 WWZ262171:WWZ262196 AR327707:AR327732 KN327707:KN327732 UJ327707:UJ327732 AEF327707:AEF327732 AOB327707:AOB327732 AXX327707:AXX327732 BHT327707:BHT327732 BRP327707:BRP327732 CBL327707:CBL327732 CLH327707:CLH327732 CVD327707:CVD327732 DEZ327707:DEZ327732 DOV327707:DOV327732 DYR327707:DYR327732 EIN327707:EIN327732 ESJ327707:ESJ327732 FCF327707:FCF327732 FMB327707:FMB327732 FVX327707:FVX327732 GFT327707:GFT327732 GPP327707:GPP327732 GZL327707:GZL327732 HJH327707:HJH327732 HTD327707:HTD327732 ICZ327707:ICZ327732 IMV327707:IMV327732 IWR327707:IWR327732 JGN327707:JGN327732 JQJ327707:JQJ327732 KAF327707:KAF327732 KKB327707:KKB327732 KTX327707:KTX327732 LDT327707:LDT327732 LNP327707:LNP327732 LXL327707:LXL327732 MHH327707:MHH327732 MRD327707:MRD327732 NAZ327707:NAZ327732 NKV327707:NKV327732 NUR327707:NUR327732 OEN327707:OEN327732 OOJ327707:OOJ327732 OYF327707:OYF327732 PIB327707:PIB327732 PRX327707:PRX327732 QBT327707:QBT327732 QLP327707:QLP327732 QVL327707:QVL327732 RFH327707:RFH327732 RPD327707:RPD327732 RYZ327707:RYZ327732 SIV327707:SIV327732 SSR327707:SSR327732 TCN327707:TCN327732 TMJ327707:TMJ327732 TWF327707:TWF327732 UGB327707:UGB327732 UPX327707:UPX327732 UZT327707:UZT327732 VJP327707:VJP327732 VTL327707:VTL327732 WDH327707:WDH327732 WND327707:WND327732 WWZ327707:WWZ327732 AR393243:AR393268 KN393243:KN393268 UJ393243:UJ393268 AEF393243:AEF393268 AOB393243:AOB393268 AXX393243:AXX393268 BHT393243:BHT393268 BRP393243:BRP393268 CBL393243:CBL393268 CLH393243:CLH393268 CVD393243:CVD393268 DEZ393243:DEZ393268 DOV393243:DOV393268 DYR393243:DYR393268 EIN393243:EIN393268 ESJ393243:ESJ393268 FCF393243:FCF393268 FMB393243:FMB393268 FVX393243:FVX393268 GFT393243:GFT393268 GPP393243:GPP393268 GZL393243:GZL393268 HJH393243:HJH393268 HTD393243:HTD393268 ICZ393243:ICZ393268 IMV393243:IMV393268 IWR393243:IWR393268 JGN393243:JGN393268 JQJ393243:JQJ393268 KAF393243:KAF393268 KKB393243:KKB393268 KTX393243:KTX393268 LDT393243:LDT393268 LNP393243:LNP393268 LXL393243:LXL393268 MHH393243:MHH393268 MRD393243:MRD393268 NAZ393243:NAZ393268 NKV393243:NKV393268 NUR393243:NUR393268 OEN393243:OEN393268 OOJ393243:OOJ393268 OYF393243:OYF393268 PIB393243:PIB393268 PRX393243:PRX393268 QBT393243:QBT393268 QLP393243:QLP393268 QVL393243:QVL393268 RFH393243:RFH393268 RPD393243:RPD393268 RYZ393243:RYZ393268 SIV393243:SIV393268 SSR393243:SSR393268 TCN393243:TCN393268 TMJ393243:TMJ393268 TWF393243:TWF393268 UGB393243:UGB393268 UPX393243:UPX393268 UZT393243:UZT393268 VJP393243:VJP393268 VTL393243:VTL393268 WDH393243:WDH393268 WND393243:WND393268 WWZ393243:WWZ393268 AR458779:AR458804 KN458779:KN458804 UJ458779:UJ458804 AEF458779:AEF458804 AOB458779:AOB458804 AXX458779:AXX458804 BHT458779:BHT458804 BRP458779:BRP458804 CBL458779:CBL458804 CLH458779:CLH458804 CVD458779:CVD458804 DEZ458779:DEZ458804 DOV458779:DOV458804 DYR458779:DYR458804 EIN458779:EIN458804 ESJ458779:ESJ458804 FCF458779:FCF458804 FMB458779:FMB458804 FVX458779:FVX458804 GFT458779:GFT458804 GPP458779:GPP458804 GZL458779:GZL458804 HJH458779:HJH458804 HTD458779:HTD458804 ICZ458779:ICZ458804 IMV458779:IMV458804 IWR458779:IWR458804 JGN458779:JGN458804 JQJ458779:JQJ458804 KAF458779:KAF458804 KKB458779:KKB458804 KTX458779:KTX458804 LDT458779:LDT458804 LNP458779:LNP458804 LXL458779:LXL458804 MHH458779:MHH458804 MRD458779:MRD458804 NAZ458779:NAZ458804 NKV458779:NKV458804 NUR458779:NUR458804 OEN458779:OEN458804 OOJ458779:OOJ458804 OYF458779:OYF458804 PIB458779:PIB458804 PRX458779:PRX458804 QBT458779:QBT458804 QLP458779:QLP458804 QVL458779:QVL458804 RFH458779:RFH458804 RPD458779:RPD458804 RYZ458779:RYZ458804 SIV458779:SIV458804 SSR458779:SSR458804 TCN458779:TCN458804 TMJ458779:TMJ458804 TWF458779:TWF458804 UGB458779:UGB458804 UPX458779:UPX458804 UZT458779:UZT458804 VJP458779:VJP458804 VTL458779:VTL458804 WDH458779:WDH458804 WND458779:WND458804 WWZ458779:WWZ458804 AR524315:AR524340 KN524315:KN524340 UJ524315:UJ524340 AEF524315:AEF524340 AOB524315:AOB524340 AXX524315:AXX524340 BHT524315:BHT524340 BRP524315:BRP524340 CBL524315:CBL524340 CLH524315:CLH524340 CVD524315:CVD524340 DEZ524315:DEZ524340 DOV524315:DOV524340 DYR524315:DYR524340 EIN524315:EIN524340 ESJ524315:ESJ524340 FCF524315:FCF524340 FMB524315:FMB524340 FVX524315:FVX524340 GFT524315:GFT524340 GPP524315:GPP524340 GZL524315:GZL524340 HJH524315:HJH524340 HTD524315:HTD524340 ICZ524315:ICZ524340 IMV524315:IMV524340 IWR524315:IWR524340 JGN524315:JGN524340 JQJ524315:JQJ524340 KAF524315:KAF524340 KKB524315:KKB524340 KTX524315:KTX524340 LDT524315:LDT524340 LNP524315:LNP524340 LXL524315:LXL524340 MHH524315:MHH524340 MRD524315:MRD524340 NAZ524315:NAZ524340 NKV524315:NKV524340 NUR524315:NUR524340 OEN524315:OEN524340 OOJ524315:OOJ524340 OYF524315:OYF524340 PIB524315:PIB524340 PRX524315:PRX524340 QBT524315:QBT524340 QLP524315:QLP524340 QVL524315:QVL524340 RFH524315:RFH524340 RPD524315:RPD524340 RYZ524315:RYZ524340 SIV524315:SIV524340 SSR524315:SSR524340 TCN524315:TCN524340 TMJ524315:TMJ524340 TWF524315:TWF524340 UGB524315:UGB524340 UPX524315:UPX524340 UZT524315:UZT524340 VJP524315:VJP524340 VTL524315:VTL524340 WDH524315:WDH524340 WND524315:WND524340 WWZ524315:WWZ524340 AR589851:AR589876 KN589851:KN589876 UJ589851:UJ589876 AEF589851:AEF589876 AOB589851:AOB589876 AXX589851:AXX589876 BHT589851:BHT589876 BRP589851:BRP589876 CBL589851:CBL589876 CLH589851:CLH589876 CVD589851:CVD589876 DEZ589851:DEZ589876 DOV589851:DOV589876 DYR589851:DYR589876 EIN589851:EIN589876 ESJ589851:ESJ589876 FCF589851:FCF589876 FMB589851:FMB589876 FVX589851:FVX589876 GFT589851:GFT589876 GPP589851:GPP589876 GZL589851:GZL589876 HJH589851:HJH589876 HTD589851:HTD589876 ICZ589851:ICZ589876 IMV589851:IMV589876 IWR589851:IWR589876 JGN589851:JGN589876 JQJ589851:JQJ589876 KAF589851:KAF589876 KKB589851:KKB589876 KTX589851:KTX589876 LDT589851:LDT589876 LNP589851:LNP589876 LXL589851:LXL589876 MHH589851:MHH589876 MRD589851:MRD589876 NAZ589851:NAZ589876 NKV589851:NKV589876 NUR589851:NUR589876 OEN589851:OEN589876 OOJ589851:OOJ589876 OYF589851:OYF589876 PIB589851:PIB589876 PRX589851:PRX589876 QBT589851:QBT589876 QLP589851:QLP589876 QVL589851:QVL589876 RFH589851:RFH589876 RPD589851:RPD589876 RYZ589851:RYZ589876 SIV589851:SIV589876 SSR589851:SSR589876 TCN589851:TCN589876 TMJ589851:TMJ589876 TWF589851:TWF589876 UGB589851:UGB589876 UPX589851:UPX589876 UZT589851:UZT589876 VJP589851:VJP589876 VTL589851:VTL589876 WDH589851:WDH589876 WND589851:WND589876 WWZ589851:WWZ589876 AR655387:AR655412 KN655387:KN655412 UJ655387:UJ655412 AEF655387:AEF655412 AOB655387:AOB655412 AXX655387:AXX655412 BHT655387:BHT655412 BRP655387:BRP655412 CBL655387:CBL655412 CLH655387:CLH655412 CVD655387:CVD655412 DEZ655387:DEZ655412 DOV655387:DOV655412 DYR655387:DYR655412 EIN655387:EIN655412 ESJ655387:ESJ655412 FCF655387:FCF655412 FMB655387:FMB655412 FVX655387:FVX655412 GFT655387:GFT655412 GPP655387:GPP655412 GZL655387:GZL655412 HJH655387:HJH655412 HTD655387:HTD655412 ICZ655387:ICZ655412 IMV655387:IMV655412 IWR655387:IWR655412 JGN655387:JGN655412 JQJ655387:JQJ655412 KAF655387:KAF655412 KKB655387:KKB655412 KTX655387:KTX655412 LDT655387:LDT655412 LNP655387:LNP655412 LXL655387:LXL655412 MHH655387:MHH655412 MRD655387:MRD655412 NAZ655387:NAZ655412 NKV655387:NKV655412 NUR655387:NUR655412 OEN655387:OEN655412 OOJ655387:OOJ655412 OYF655387:OYF655412 PIB655387:PIB655412 PRX655387:PRX655412 QBT655387:QBT655412 QLP655387:QLP655412 QVL655387:QVL655412 RFH655387:RFH655412 RPD655387:RPD655412 RYZ655387:RYZ655412 SIV655387:SIV655412 SSR655387:SSR655412 TCN655387:TCN655412 TMJ655387:TMJ655412 TWF655387:TWF655412 UGB655387:UGB655412 UPX655387:UPX655412 UZT655387:UZT655412 VJP655387:VJP655412 VTL655387:VTL655412 WDH655387:WDH655412 WND655387:WND655412 WWZ655387:WWZ655412 AR720923:AR720948 KN720923:KN720948 UJ720923:UJ720948 AEF720923:AEF720948 AOB720923:AOB720948 AXX720923:AXX720948 BHT720923:BHT720948 BRP720923:BRP720948 CBL720923:CBL720948 CLH720923:CLH720948 CVD720923:CVD720948 DEZ720923:DEZ720948 DOV720923:DOV720948 DYR720923:DYR720948 EIN720923:EIN720948 ESJ720923:ESJ720948 FCF720923:FCF720948 FMB720923:FMB720948 FVX720923:FVX720948 GFT720923:GFT720948 GPP720923:GPP720948 GZL720923:GZL720948 HJH720923:HJH720948 HTD720923:HTD720948 ICZ720923:ICZ720948 IMV720923:IMV720948 IWR720923:IWR720948 JGN720923:JGN720948 JQJ720923:JQJ720948 KAF720923:KAF720948 KKB720923:KKB720948 KTX720923:KTX720948 LDT720923:LDT720948 LNP720923:LNP720948 LXL720923:LXL720948 MHH720923:MHH720948 MRD720923:MRD720948 NAZ720923:NAZ720948 NKV720923:NKV720948 NUR720923:NUR720948 OEN720923:OEN720948 OOJ720923:OOJ720948 OYF720923:OYF720948 PIB720923:PIB720948 PRX720923:PRX720948 QBT720923:QBT720948 QLP720923:QLP720948 QVL720923:QVL720948 RFH720923:RFH720948 RPD720923:RPD720948 RYZ720923:RYZ720948 SIV720923:SIV720948 SSR720923:SSR720948 TCN720923:TCN720948 TMJ720923:TMJ720948 TWF720923:TWF720948 UGB720923:UGB720948 UPX720923:UPX720948 UZT720923:UZT720948 VJP720923:VJP720948 VTL720923:VTL720948 WDH720923:WDH720948 WND720923:WND720948 WWZ720923:WWZ720948 AR786459:AR786484 KN786459:KN786484 UJ786459:UJ786484 AEF786459:AEF786484 AOB786459:AOB786484 AXX786459:AXX786484 BHT786459:BHT786484 BRP786459:BRP786484 CBL786459:CBL786484 CLH786459:CLH786484 CVD786459:CVD786484 DEZ786459:DEZ786484 DOV786459:DOV786484 DYR786459:DYR786484 EIN786459:EIN786484 ESJ786459:ESJ786484 FCF786459:FCF786484 FMB786459:FMB786484 FVX786459:FVX786484 GFT786459:GFT786484 GPP786459:GPP786484 GZL786459:GZL786484 HJH786459:HJH786484 HTD786459:HTD786484 ICZ786459:ICZ786484 IMV786459:IMV786484 IWR786459:IWR786484 JGN786459:JGN786484 JQJ786459:JQJ786484 KAF786459:KAF786484 KKB786459:KKB786484 KTX786459:KTX786484 LDT786459:LDT786484 LNP786459:LNP786484 LXL786459:LXL786484 MHH786459:MHH786484 MRD786459:MRD786484 NAZ786459:NAZ786484 NKV786459:NKV786484 NUR786459:NUR786484 OEN786459:OEN786484 OOJ786459:OOJ786484 OYF786459:OYF786484 PIB786459:PIB786484 PRX786459:PRX786484 QBT786459:QBT786484 QLP786459:QLP786484 QVL786459:QVL786484 RFH786459:RFH786484 RPD786459:RPD786484 RYZ786459:RYZ786484 SIV786459:SIV786484 SSR786459:SSR786484 TCN786459:TCN786484 TMJ786459:TMJ786484 TWF786459:TWF786484 UGB786459:UGB786484 UPX786459:UPX786484 UZT786459:UZT786484 VJP786459:VJP786484 VTL786459:VTL786484 WDH786459:WDH786484 WND786459:WND786484 WWZ786459:WWZ786484 AR851995:AR852020 KN851995:KN852020 UJ851995:UJ852020 AEF851995:AEF852020 AOB851995:AOB852020 AXX851995:AXX852020 BHT851995:BHT852020 BRP851995:BRP852020 CBL851995:CBL852020 CLH851995:CLH852020 CVD851995:CVD852020 DEZ851995:DEZ852020 DOV851995:DOV852020 DYR851995:DYR852020 EIN851995:EIN852020 ESJ851995:ESJ852020 FCF851995:FCF852020 FMB851995:FMB852020 FVX851995:FVX852020 GFT851995:GFT852020 GPP851995:GPP852020 GZL851995:GZL852020 HJH851995:HJH852020 HTD851995:HTD852020 ICZ851995:ICZ852020 IMV851995:IMV852020 IWR851995:IWR852020 JGN851995:JGN852020 JQJ851995:JQJ852020 KAF851995:KAF852020 KKB851995:KKB852020 KTX851995:KTX852020 LDT851995:LDT852020 LNP851995:LNP852020 LXL851995:LXL852020 MHH851995:MHH852020 MRD851995:MRD852020 NAZ851995:NAZ852020 NKV851995:NKV852020 NUR851995:NUR852020 OEN851995:OEN852020 OOJ851995:OOJ852020 OYF851995:OYF852020 PIB851995:PIB852020 PRX851995:PRX852020 QBT851995:QBT852020 QLP851995:QLP852020 QVL851995:QVL852020 RFH851995:RFH852020 RPD851995:RPD852020 RYZ851995:RYZ852020 SIV851995:SIV852020 SSR851995:SSR852020 TCN851995:TCN852020 TMJ851995:TMJ852020 TWF851995:TWF852020 UGB851995:UGB852020 UPX851995:UPX852020 UZT851995:UZT852020 VJP851995:VJP852020 VTL851995:VTL852020 WDH851995:WDH852020 WND851995:WND852020 WWZ851995:WWZ852020 AR917531:AR917556 KN917531:KN917556 UJ917531:UJ917556 AEF917531:AEF917556 AOB917531:AOB917556 AXX917531:AXX917556 BHT917531:BHT917556 BRP917531:BRP917556 CBL917531:CBL917556 CLH917531:CLH917556 CVD917531:CVD917556 DEZ917531:DEZ917556 DOV917531:DOV917556 DYR917531:DYR917556 EIN917531:EIN917556 ESJ917531:ESJ917556 FCF917531:FCF917556 FMB917531:FMB917556 FVX917531:FVX917556 GFT917531:GFT917556 GPP917531:GPP917556 GZL917531:GZL917556 HJH917531:HJH917556 HTD917531:HTD917556 ICZ917531:ICZ917556 IMV917531:IMV917556 IWR917531:IWR917556 JGN917531:JGN917556 JQJ917531:JQJ917556 KAF917531:KAF917556 KKB917531:KKB917556 KTX917531:KTX917556 LDT917531:LDT917556 LNP917531:LNP917556 LXL917531:LXL917556 MHH917531:MHH917556 MRD917531:MRD917556 NAZ917531:NAZ917556 NKV917531:NKV917556 NUR917531:NUR917556 OEN917531:OEN917556 OOJ917531:OOJ917556 OYF917531:OYF917556 PIB917531:PIB917556 PRX917531:PRX917556 QBT917531:QBT917556 QLP917531:QLP917556 QVL917531:QVL917556 RFH917531:RFH917556 RPD917531:RPD917556 RYZ917531:RYZ917556 SIV917531:SIV917556 SSR917531:SSR917556 TCN917531:TCN917556 TMJ917531:TMJ917556 TWF917531:TWF917556 UGB917531:UGB917556 UPX917531:UPX917556 UZT917531:UZT917556 VJP917531:VJP917556 VTL917531:VTL917556 WDH917531:WDH917556 WND917531:WND917556 WWZ917531:WWZ917556 AR983067:AR983092 KN983067:KN983092 UJ983067:UJ983092 AEF983067:AEF983092 AOB983067:AOB983092 AXX983067:AXX983092 BHT983067:BHT983092 BRP983067:BRP983092 CBL983067:CBL983092 CLH983067:CLH983092 CVD983067:CVD983092 DEZ983067:DEZ983092 DOV983067:DOV983092 DYR983067:DYR983092 EIN983067:EIN983092 ESJ983067:ESJ983092 FCF983067:FCF983092 FMB983067:FMB983092 FVX983067:FVX983092 GFT983067:GFT983092 GPP983067:GPP983092 GZL983067:GZL983092 HJH983067:HJH983092 HTD983067:HTD983092 ICZ983067:ICZ983092 IMV983067:IMV983092 IWR983067:IWR983092 JGN983067:JGN983092 JQJ983067:JQJ983092 KAF983067:KAF983092 KKB983067:KKB983092 KTX983067:KTX983092 LDT983067:LDT983092 LNP983067:LNP983092 LXL983067:LXL983092 MHH983067:MHH983092 MRD983067:MRD983092 NAZ983067:NAZ983092 NKV983067:NKV983092 NUR983067:NUR983092 OEN983067:OEN983092 OOJ983067:OOJ983092 OYF983067:OYF983092 PIB983067:PIB983092 PRX983067:PRX983092 QBT983067:QBT983092 QLP983067:QLP983092 QVL983067:QVL983092 RFH983067:RFH983092 RPD983067:RPD983092 RYZ983067:RYZ983092 SIV983067:SIV983092 SSR983067:SSR983092 TCN983067:TCN983092 TMJ983067:TMJ983092 TWF983067:TWF983092 UGB983067:UGB983092 UPX983067:UPX983092 UZT983067:UZT983092 VJP983067:VJP983092 VTL983067:VTL983092 WDH983067:WDH983092 WND983067:WND983092 WWZ983067:WWZ983092 AR24 KN24 UJ24 AEF24 AOB24 AXX24 BHT24 BRP24 CBL24 CLH24 CVD24 DEZ24 DOV24 DYR24 EIN24 ESJ24 FCF24 FMB24 FVX24 GFT24 GPP24 GZL24 HJH24 HTD24 ICZ24 IMV24 IWR24 JGN24 JQJ24 KAF24 KKB24 KTX24 LDT24 LNP24 LXL24 MHH24 MRD24 NAZ24 NKV24 NUR24 OEN24 OOJ24 OYF24 PIB24 PRX24 QBT24 QLP24 QVL24 RFH24 RPD24 RYZ24 SIV24 SSR24 TCN24 TMJ24 TWF24 UGB24 UPX24 UZT24 VJP24 VTL24 WDH24 WND24 WWZ24 AR65560 KN65560 UJ65560 AEF65560 AOB65560 AXX65560 BHT65560 BRP65560 CBL65560 CLH65560 CVD65560 DEZ65560 DOV65560 DYR65560 EIN65560 ESJ65560 FCF65560 FMB65560 FVX65560 GFT65560 GPP65560 GZL65560 HJH65560 HTD65560 ICZ65560 IMV65560 IWR65560 JGN65560 JQJ65560 KAF65560 KKB65560 KTX65560 LDT65560 LNP65560 LXL65560 MHH65560 MRD65560 NAZ65560 NKV65560 NUR65560 OEN65560 OOJ65560 OYF65560 PIB65560 PRX65560 QBT65560 QLP65560 QVL65560 RFH65560 RPD65560 RYZ65560 SIV65560 SSR65560 TCN65560 TMJ65560 TWF65560 UGB65560 UPX65560 UZT65560 VJP65560 VTL65560 WDH65560 WND65560 WWZ65560 AR131096 KN131096 UJ131096 AEF131096 AOB131096 AXX131096 BHT131096 BRP131096 CBL131096 CLH131096 CVD131096 DEZ131096 DOV131096 DYR131096 EIN131096 ESJ131096 FCF131096 FMB131096 FVX131096 GFT131096 GPP131096 GZL131096 HJH131096 HTD131096 ICZ131096 IMV131096 IWR131096 JGN131096 JQJ131096 KAF131096 KKB131096 KTX131096 LDT131096 LNP131096 LXL131096 MHH131096 MRD131096 NAZ131096 NKV131096 NUR131096 OEN131096 OOJ131096 OYF131096 PIB131096 PRX131096 QBT131096 QLP131096 QVL131096 RFH131096 RPD131096 RYZ131096 SIV131096 SSR131096 TCN131096 TMJ131096 TWF131096 UGB131096 UPX131096 UZT131096 VJP131096 VTL131096 WDH131096 WND131096 WWZ131096 AR196632 KN196632 UJ196632 AEF196632 AOB196632 AXX196632 BHT196632 BRP196632 CBL196632 CLH196632 CVD196632 DEZ196632 DOV196632 DYR196632 EIN196632 ESJ196632 FCF196632 FMB196632 FVX196632 GFT196632 GPP196632 GZL196632 HJH196632 HTD196632 ICZ196632 IMV196632 IWR196632 JGN196632 JQJ196632 KAF196632 KKB196632 KTX196632 LDT196632 LNP196632 LXL196632 MHH196632 MRD196632 NAZ196632 NKV196632 NUR196632 OEN196632 OOJ196632 OYF196632 PIB196632 PRX196632 QBT196632 QLP196632 QVL196632 RFH196632 RPD196632 RYZ196632 SIV196632 SSR196632 TCN196632 TMJ196632 TWF196632 UGB196632 UPX196632 UZT196632 VJP196632 VTL196632 WDH196632 WND196632 WWZ196632 AR262168 KN262168 UJ262168 AEF262168 AOB262168 AXX262168 BHT262168 BRP262168 CBL262168 CLH262168 CVD262168 DEZ262168 DOV262168 DYR262168 EIN262168 ESJ262168 FCF262168 FMB262168 FVX262168 GFT262168 GPP262168 GZL262168 HJH262168 HTD262168 ICZ262168 IMV262168 IWR262168 JGN262168 JQJ262168 KAF262168 KKB262168 KTX262168 LDT262168 LNP262168 LXL262168 MHH262168 MRD262168 NAZ262168 NKV262168 NUR262168 OEN262168 OOJ262168 OYF262168 PIB262168 PRX262168 QBT262168 QLP262168 QVL262168 RFH262168 RPD262168 RYZ262168 SIV262168 SSR262168 TCN262168 TMJ262168 TWF262168 UGB262168 UPX262168 UZT262168 VJP262168 VTL262168 WDH262168 WND262168 WWZ262168 AR327704 KN327704 UJ327704 AEF327704 AOB327704 AXX327704 BHT327704 BRP327704 CBL327704 CLH327704 CVD327704 DEZ327704 DOV327704 DYR327704 EIN327704 ESJ327704 FCF327704 FMB327704 FVX327704 GFT327704 GPP327704 GZL327704 HJH327704 HTD327704 ICZ327704 IMV327704 IWR327704 JGN327704 JQJ327704 KAF327704 KKB327704 KTX327704 LDT327704 LNP327704 LXL327704 MHH327704 MRD327704 NAZ327704 NKV327704 NUR327704 OEN327704 OOJ327704 OYF327704 PIB327704 PRX327704 QBT327704 QLP327704 QVL327704 RFH327704 RPD327704 RYZ327704 SIV327704 SSR327704 TCN327704 TMJ327704 TWF327704 UGB327704 UPX327704 UZT327704 VJP327704 VTL327704 WDH327704 WND327704 WWZ327704 AR393240 KN393240 UJ393240 AEF393240 AOB393240 AXX393240 BHT393240 BRP393240 CBL393240 CLH393240 CVD393240 DEZ393240 DOV393240 DYR393240 EIN393240 ESJ393240 FCF393240 FMB393240 FVX393240 GFT393240 GPP393240 GZL393240 HJH393240 HTD393240 ICZ393240 IMV393240 IWR393240 JGN393240 JQJ393240 KAF393240 KKB393240 KTX393240 LDT393240 LNP393240 LXL393240 MHH393240 MRD393240 NAZ393240 NKV393240 NUR393240 OEN393240 OOJ393240 OYF393240 PIB393240 PRX393240 QBT393240 QLP393240 QVL393240 RFH393240 RPD393240 RYZ393240 SIV393240 SSR393240 TCN393240 TMJ393240 TWF393240 UGB393240 UPX393240 UZT393240 VJP393240 VTL393240 WDH393240 WND393240 WWZ393240 AR458776 KN458776 UJ458776 AEF458776 AOB458776 AXX458776 BHT458776 BRP458776 CBL458776 CLH458776 CVD458776 DEZ458776 DOV458776 DYR458776 EIN458776 ESJ458776 FCF458776 FMB458776 FVX458776 GFT458776 GPP458776 GZL458776 HJH458776 HTD458776 ICZ458776 IMV458776 IWR458776 JGN458776 JQJ458776 KAF458776 KKB458776 KTX458776 LDT458776 LNP458776 LXL458776 MHH458776 MRD458776 NAZ458776 NKV458776 NUR458776 OEN458776 OOJ458776 OYF458776 PIB458776 PRX458776 QBT458776 QLP458776 QVL458776 RFH458776 RPD458776 RYZ458776 SIV458776 SSR458776 TCN458776 TMJ458776 TWF458776 UGB458776 UPX458776 UZT458776 VJP458776 VTL458776 WDH458776 WND458776 WWZ458776 AR524312 KN524312 UJ524312 AEF524312 AOB524312 AXX524312 BHT524312 BRP524312 CBL524312 CLH524312 CVD524312 DEZ524312 DOV524312 DYR524312 EIN524312 ESJ524312 FCF524312 FMB524312 FVX524312 GFT524312 GPP524312 GZL524312 HJH524312 HTD524312 ICZ524312 IMV524312 IWR524312 JGN524312 JQJ524312 KAF524312 KKB524312 KTX524312 LDT524312 LNP524312 LXL524312 MHH524312 MRD524312 NAZ524312 NKV524312 NUR524312 OEN524312 OOJ524312 OYF524312 PIB524312 PRX524312 QBT524312 QLP524312 QVL524312 RFH524312 RPD524312 RYZ524312 SIV524312 SSR524312 TCN524312 TMJ524312 TWF524312 UGB524312 UPX524312 UZT524312 VJP524312 VTL524312 WDH524312 WND524312 WWZ524312 AR589848 KN589848 UJ589848 AEF589848 AOB589848 AXX589848 BHT589848 BRP589848 CBL589848 CLH589848 CVD589848 DEZ589848 DOV589848 DYR589848 EIN589848 ESJ589848 FCF589848 FMB589848 FVX589848 GFT589848 GPP589848 GZL589848 HJH589848 HTD589848 ICZ589848 IMV589848 IWR589848 JGN589848 JQJ589848 KAF589848 KKB589848 KTX589848 LDT589848 LNP589848 LXL589848 MHH589848 MRD589848 NAZ589848 NKV589848 NUR589848 OEN589848 OOJ589848 OYF589848 PIB589848 PRX589848 QBT589848 QLP589848 QVL589848 RFH589848 RPD589848 RYZ589848 SIV589848 SSR589848 TCN589848 TMJ589848 TWF589848 UGB589848 UPX589848 UZT589848 VJP589848 VTL589848 WDH589848 WND589848 WWZ589848 AR655384 KN655384 UJ655384 AEF655384 AOB655384 AXX655384 BHT655384 BRP655384 CBL655384 CLH655384 CVD655384 DEZ655384 DOV655384 DYR655384 EIN655384 ESJ655384 FCF655384 FMB655384 FVX655384 GFT655384 GPP655384 GZL655384 HJH655384 HTD655384 ICZ655384 IMV655384 IWR655384 JGN655384 JQJ655384 KAF655384 KKB655384 KTX655384 LDT655384 LNP655384 LXL655384 MHH655384 MRD655384 NAZ655384 NKV655384 NUR655384 OEN655384 OOJ655384 OYF655384 PIB655384 PRX655384 QBT655384 QLP655384 QVL655384 RFH655384 RPD655384 RYZ655384 SIV655384 SSR655384 TCN655384 TMJ655384 TWF655384 UGB655384 UPX655384 UZT655384 VJP655384 VTL655384 WDH655384 WND655384 WWZ655384 AR720920 KN720920 UJ720920 AEF720920 AOB720920 AXX720920 BHT720920 BRP720920 CBL720920 CLH720920 CVD720920 DEZ720920 DOV720920 DYR720920 EIN720920 ESJ720920 FCF720920 FMB720920 FVX720920 GFT720920 GPP720920 GZL720920 HJH720920 HTD720920 ICZ720920 IMV720920 IWR720920 JGN720920 JQJ720920 KAF720920 KKB720920 KTX720920 LDT720920 LNP720920 LXL720920 MHH720920 MRD720920 NAZ720920 NKV720920 NUR720920 OEN720920 OOJ720920 OYF720920 PIB720920 PRX720920 QBT720920 QLP720920 QVL720920 RFH720920 RPD720920 RYZ720920 SIV720920 SSR720920 TCN720920 TMJ720920 TWF720920 UGB720920 UPX720920 UZT720920 VJP720920 VTL720920 WDH720920 WND720920 WWZ720920 AR786456 KN786456 UJ786456 AEF786456 AOB786456 AXX786456 BHT786456 BRP786456 CBL786456 CLH786456 CVD786456 DEZ786456 DOV786456 DYR786456 EIN786456 ESJ786456 FCF786456 FMB786456 FVX786456 GFT786456 GPP786456 GZL786456 HJH786456 HTD786456 ICZ786456 IMV786456 IWR786456 JGN786456 JQJ786456 KAF786456 KKB786456 KTX786456 LDT786456 LNP786456 LXL786456 MHH786456 MRD786456 NAZ786456 NKV786456 NUR786456 OEN786456 OOJ786456 OYF786456 PIB786456 PRX786456 QBT786456 QLP786456 QVL786456 RFH786456 RPD786456 RYZ786456 SIV786456 SSR786456 TCN786456 TMJ786456 TWF786456 UGB786456 UPX786456 UZT786456 VJP786456 VTL786456 WDH786456 WND786456 WWZ786456 AR851992 KN851992 UJ851992 AEF851992 AOB851992 AXX851992 BHT851992 BRP851992 CBL851992 CLH851992 CVD851992 DEZ851992 DOV851992 DYR851992 EIN851992 ESJ851992 FCF851992 FMB851992 FVX851992 GFT851992 GPP851992 GZL851992 HJH851992 HTD851992 ICZ851992 IMV851992 IWR851992 JGN851992 JQJ851992 KAF851992 KKB851992 KTX851992 LDT851992 LNP851992 LXL851992 MHH851992 MRD851992 NAZ851992 NKV851992 NUR851992 OEN851992 OOJ851992 OYF851992 PIB851992 PRX851992 QBT851992 QLP851992 QVL851992 RFH851992 RPD851992 RYZ851992 SIV851992 SSR851992 TCN851992 TMJ851992 TWF851992 UGB851992 UPX851992 UZT851992 VJP851992 VTL851992 WDH851992 WND851992 WWZ851992 AR917528 KN917528 UJ917528 AEF917528 AOB917528 AXX917528 BHT917528 BRP917528 CBL917528 CLH917528 CVD917528 DEZ917528 DOV917528 DYR917528 EIN917528 ESJ917528 FCF917528 FMB917528 FVX917528 GFT917528 GPP917528 GZL917528 HJH917528 HTD917528 ICZ917528 IMV917528 IWR917528 JGN917528 JQJ917528 KAF917528 KKB917528 KTX917528 LDT917528 LNP917528 LXL917528 MHH917528 MRD917528 NAZ917528 NKV917528 NUR917528 OEN917528 OOJ917528 OYF917528 PIB917528 PRX917528 QBT917528 QLP917528 QVL917528 RFH917528 RPD917528 RYZ917528 SIV917528 SSR917528 TCN917528 TMJ917528 TWF917528 UGB917528 UPX917528 UZT917528 VJP917528 VTL917528 WDH917528 WND917528 WWZ917528 AR983064 KN983064 UJ983064 AEF983064 AOB983064 AXX983064 BHT983064 BRP983064 CBL983064 CLH983064 CVD983064 DEZ983064 DOV983064 DYR983064 EIN983064 ESJ983064 FCF983064 FMB983064 FVX983064 GFT983064 GPP983064 GZL983064 HJH983064 HTD983064 ICZ983064 IMV983064 IWR983064 JGN983064 JQJ983064 KAF983064 KKB983064 KTX983064 LDT983064 LNP983064 LXL983064 MHH983064 MRD983064 NAZ983064 NKV983064 NUR983064 OEN983064 OOJ983064 OYF983064 PIB983064 PRX983064 QBT983064 QLP983064 QVL983064 RFH983064 RPD983064 RYZ983064 SIV983064 SSR983064 TCN983064 TMJ983064 TWF983064 UGB983064 UPX983064 UZT983064 VJP983064 VTL983064 WDH983064 WND983064 WWZ983064 AR12:AR21 KN12:KN21 UJ12:UJ21 AEF12:AEF21 AOB12:AOB21 AXX12:AXX21 BHT12:BHT21 BRP12:BRP21 CBL12:CBL21 CLH12:CLH21 CVD12:CVD21 DEZ12:DEZ21 DOV12:DOV21 DYR12:DYR21 EIN12:EIN21 ESJ12:ESJ21 FCF12:FCF21 FMB12:FMB21 FVX12:FVX21 GFT12:GFT21 GPP12:GPP21 GZL12:GZL21 HJH12:HJH21 HTD12:HTD21 ICZ12:ICZ21 IMV12:IMV21 IWR12:IWR21 JGN12:JGN21 JQJ12:JQJ21 KAF12:KAF21 KKB12:KKB21 KTX12:KTX21 LDT12:LDT21 LNP12:LNP21 LXL12:LXL21 MHH12:MHH21 MRD12:MRD21 NAZ12:NAZ21 NKV12:NKV21 NUR12:NUR21 OEN12:OEN21 OOJ12:OOJ21 OYF12:OYF21 PIB12:PIB21 PRX12:PRX21 QBT12:QBT21 QLP12:QLP21 QVL12:QVL21 RFH12:RFH21 RPD12:RPD21 RYZ12:RYZ21 SIV12:SIV21 SSR12:SSR21 TCN12:TCN21 TMJ12:TMJ21 TWF12:TWF21 UGB12:UGB21 UPX12:UPX21 UZT12:UZT21 VJP12:VJP21 VTL12:VTL21 WDH12:WDH21 WND12:WND21 WWZ12:WWZ21 AR65548:AR65557 KN65548:KN65557 UJ65548:UJ65557 AEF65548:AEF65557 AOB65548:AOB65557 AXX65548:AXX65557 BHT65548:BHT65557 BRP65548:BRP65557 CBL65548:CBL65557 CLH65548:CLH65557 CVD65548:CVD65557 DEZ65548:DEZ65557 DOV65548:DOV65557 DYR65548:DYR65557 EIN65548:EIN65557 ESJ65548:ESJ65557 FCF65548:FCF65557 FMB65548:FMB65557 FVX65548:FVX65557 GFT65548:GFT65557 GPP65548:GPP65557 GZL65548:GZL65557 HJH65548:HJH65557 HTD65548:HTD65557 ICZ65548:ICZ65557 IMV65548:IMV65557 IWR65548:IWR65557 JGN65548:JGN65557 JQJ65548:JQJ65557 KAF65548:KAF65557 KKB65548:KKB65557 KTX65548:KTX65557 LDT65548:LDT65557 LNP65548:LNP65557 LXL65548:LXL65557 MHH65548:MHH65557 MRD65548:MRD65557 NAZ65548:NAZ65557 NKV65548:NKV65557 NUR65548:NUR65557 OEN65548:OEN65557 OOJ65548:OOJ65557 OYF65548:OYF65557 PIB65548:PIB65557 PRX65548:PRX65557 QBT65548:QBT65557 QLP65548:QLP65557 QVL65548:QVL65557 RFH65548:RFH65557 RPD65548:RPD65557 RYZ65548:RYZ65557 SIV65548:SIV65557 SSR65548:SSR65557 TCN65548:TCN65557 TMJ65548:TMJ65557 TWF65548:TWF65557 UGB65548:UGB65557 UPX65548:UPX65557 UZT65548:UZT65557 VJP65548:VJP65557 VTL65548:VTL65557 WDH65548:WDH65557 WND65548:WND65557 WWZ65548:WWZ65557 AR131084:AR131093 KN131084:KN131093 UJ131084:UJ131093 AEF131084:AEF131093 AOB131084:AOB131093 AXX131084:AXX131093 BHT131084:BHT131093 BRP131084:BRP131093 CBL131084:CBL131093 CLH131084:CLH131093 CVD131084:CVD131093 DEZ131084:DEZ131093 DOV131084:DOV131093 DYR131084:DYR131093 EIN131084:EIN131093 ESJ131084:ESJ131093 FCF131084:FCF131093 FMB131084:FMB131093 FVX131084:FVX131093 GFT131084:GFT131093 GPP131084:GPP131093 GZL131084:GZL131093 HJH131084:HJH131093 HTD131084:HTD131093 ICZ131084:ICZ131093 IMV131084:IMV131093 IWR131084:IWR131093 JGN131084:JGN131093 JQJ131084:JQJ131093 KAF131084:KAF131093 KKB131084:KKB131093 KTX131084:KTX131093 LDT131084:LDT131093 LNP131084:LNP131093 LXL131084:LXL131093 MHH131084:MHH131093 MRD131084:MRD131093 NAZ131084:NAZ131093 NKV131084:NKV131093 NUR131084:NUR131093 OEN131084:OEN131093 OOJ131084:OOJ131093 OYF131084:OYF131093 PIB131084:PIB131093 PRX131084:PRX131093 QBT131084:QBT131093 QLP131084:QLP131093 QVL131084:QVL131093 RFH131084:RFH131093 RPD131084:RPD131093 RYZ131084:RYZ131093 SIV131084:SIV131093 SSR131084:SSR131093 TCN131084:TCN131093 TMJ131084:TMJ131093 TWF131084:TWF131093 UGB131084:UGB131093 UPX131084:UPX131093 UZT131084:UZT131093 VJP131084:VJP131093 VTL131084:VTL131093 WDH131084:WDH131093 WND131084:WND131093 WWZ131084:WWZ131093 AR196620:AR196629 KN196620:KN196629 UJ196620:UJ196629 AEF196620:AEF196629 AOB196620:AOB196629 AXX196620:AXX196629 BHT196620:BHT196629 BRP196620:BRP196629 CBL196620:CBL196629 CLH196620:CLH196629 CVD196620:CVD196629 DEZ196620:DEZ196629 DOV196620:DOV196629 DYR196620:DYR196629 EIN196620:EIN196629 ESJ196620:ESJ196629 FCF196620:FCF196629 FMB196620:FMB196629 FVX196620:FVX196629 GFT196620:GFT196629 GPP196620:GPP196629 GZL196620:GZL196629 HJH196620:HJH196629 HTD196620:HTD196629 ICZ196620:ICZ196629 IMV196620:IMV196629 IWR196620:IWR196629 JGN196620:JGN196629 JQJ196620:JQJ196629 KAF196620:KAF196629 KKB196620:KKB196629 KTX196620:KTX196629 LDT196620:LDT196629 LNP196620:LNP196629 LXL196620:LXL196629 MHH196620:MHH196629 MRD196620:MRD196629 NAZ196620:NAZ196629 NKV196620:NKV196629 NUR196620:NUR196629 OEN196620:OEN196629 OOJ196620:OOJ196629 OYF196620:OYF196629 PIB196620:PIB196629 PRX196620:PRX196629 QBT196620:QBT196629 QLP196620:QLP196629 QVL196620:QVL196629 RFH196620:RFH196629 RPD196620:RPD196629 RYZ196620:RYZ196629 SIV196620:SIV196629 SSR196620:SSR196629 TCN196620:TCN196629 TMJ196620:TMJ196629 TWF196620:TWF196629 UGB196620:UGB196629 UPX196620:UPX196629 UZT196620:UZT196629 VJP196620:VJP196629 VTL196620:VTL196629 WDH196620:WDH196629 WND196620:WND196629 WWZ196620:WWZ196629 AR262156:AR262165 KN262156:KN262165 UJ262156:UJ262165 AEF262156:AEF262165 AOB262156:AOB262165 AXX262156:AXX262165 BHT262156:BHT262165 BRP262156:BRP262165 CBL262156:CBL262165 CLH262156:CLH262165 CVD262156:CVD262165 DEZ262156:DEZ262165 DOV262156:DOV262165 DYR262156:DYR262165 EIN262156:EIN262165 ESJ262156:ESJ262165 FCF262156:FCF262165 FMB262156:FMB262165 FVX262156:FVX262165 GFT262156:GFT262165 GPP262156:GPP262165 GZL262156:GZL262165 HJH262156:HJH262165 HTD262156:HTD262165 ICZ262156:ICZ262165 IMV262156:IMV262165 IWR262156:IWR262165 JGN262156:JGN262165 JQJ262156:JQJ262165 KAF262156:KAF262165 KKB262156:KKB262165 KTX262156:KTX262165 LDT262156:LDT262165 LNP262156:LNP262165 LXL262156:LXL262165 MHH262156:MHH262165 MRD262156:MRD262165 NAZ262156:NAZ262165 NKV262156:NKV262165 NUR262156:NUR262165 OEN262156:OEN262165 OOJ262156:OOJ262165 OYF262156:OYF262165 PIB262156:PIB262165 PRX262156:PRX262165 QBT262156:QBT262165 QLP262156:QLP262165 QVL262156:QVL262165 RFH262156:RFH262165 RPD262156:RPD262165 RYZ262156:RYZ262165 SIV262156:SIV262165 SSR262156:SSR262165 TCN262156:TCN262165 TMJ262156:TMJ262165 TWF262156:TWF262165 UGB262156:UGB262165 UPX262156:UPX262165 UZT262156:UZT262165 VJP262156:VJP262165 VTL262156:VTL262165 WDH262156:WDH262165 WND262156:WND262165 WWZ262156:WWZ262165 AR327692:AR327701 KN327692:KN327701 UJ327692:UJ327701 AEF327692:AEF327701 AOB327692:AOB327701 AXX327692:AXX327701 BHT327692:BHT327701 BRP327692:BRP327701 CBL327692:CBL327701 CLH327692:CLH327701 CVD327692:CVD327701 DEZ327692:DEZ327701 DOV327692:DOV327701 DYR327692:DYR327701 EIN327692:EIN327701 ESJ327692:ESJ327701 FCF327692:FCF327701 FMB327692:FMB327701 FVX327692:FVX327701 GFT327692:GFT327701 GPP327692:GPP327701 GZL327692:GZL327701 HJH327692:HJH327701 HTD327692:HTD327701 ICZ327692:ICZ327701 IMV327692:IMV327701 IWR327692:IWR327701 JGN327692:JGN327701 JQJ327692:JQJ327701 KAF327692:KAF327701 KKB327692:KKB327701 KTX327692:KTX327701 LDT327692:LDT327701 LNP327692:LNP327701 LXL327692:LXL327701 MHH327692:MHH327701 MRD327692:MRD327701 NAZ327692:NAZ327701 NKV327692:NKV327701 NUR327692:NUR327701 OEN327692:OEN327701 OOJ327692:OOJ327701 OYF327692:OYF327701 PIB327692:PIB327701 PRX327692:PRX327701 QBT327692:QBT327701 QLP327692:QLP327701 QVL327692:QVL327701 RFH327692:RFH327701 RPD327692:RPD327701 RYZ327692:RYZ327701 SIV327692:SIV327701 SSR327692:SSR327701 TCN327692:TCN327701 TMJ327692:TMJ327701 TWF327692:TWF327701 UGB327692:UGB327701 UPX327692:UPX327701 UZT327692:UZT327701 VJP327692:VJP327701 VTL327692:VTL327701 WDH327692:WDH327701 WND327692:WND327701 WWZ327692:WWZ327701 AR393228:AR393237 KN393228:KN393237 UJ393228:UJ393237 AEF393228:AEF393237 AOB393228:AOB393237 AXX393228:AXX393237 BHT393228:BHT393237 BRP393228:BRP393237 CBL393228:CBL393237 CLH393228:CLH393237 CVD393228:CVD393237 DEZ393228:DEZ393237 DOV393228:DOV393237 DYR393228:DYR393237 EIN393228:EIN393237 ESJ393228:ESJ393237 FCF393228:FCF393237 FMB393228:FMB393237 FVX393228:FVX393237 GFT393228:GFT393237 GPP393228:GPP393237 GZL393228:GZL393237 HJH393228:HJH393237 HTD393228:HTD393237 ICZ393228:ICZ393237 IMV393228:IMV393237 IWR393228:IWR393237 JGN393228:JGN393237 JQJ393228:JQJ393237 KAF393228:KAF393237 KKB393228:KKB393237 KTX393228:KTX393237 LDT393228:LDT393237 LNP393228:LNP393237 LXL393228:LXL393237 MHH393228:MHH393237 MRD393228:MRD393237 NAZ393228:NAZ393237 NKV393228:NKV393237 NUR393228:NUR393237 OEN393228:OEN393237 OOJ393228:OOJ393237 OYF393228:OYF393237 PIB393228:PIB393237 PRX393228:PRX393237 QBT393228:QBT393237 QLP393228:QLP393237 QVL393228:QVL393237 RFH393228:RFH393237 RPD393228:RPD393237 RYZ393228:RYZ393237 SIV393228:SIV393237 SSR393228:SSR393237 TCN393228:TCN393237 TMJ393228:TMJ393237 TWF393228:TWF393237 UGB393228:UGB393237 UPX393228:UPX393237 UZT393228:UZT393237 VJP393228:VJP393237 VTL393228:VTL393237 WDH393228:WDH393237 WND393228:WND393237 WWZ393228:WWZ393237 AR458764:AR458773 KN458764:KN458773 UJ458764:UJ458773 AEF458764:AEF458773 AOB458764:AOB458773 AXX458764:AXX458773 BHT458764:BHT458773 BRP458764:BRP458773 CBL458764:CBL458773 CLH458764:CLH458773 CVD458764:CVD458773 DEZ458764:DEZ458773 DOV458764:DOV458773 DYR458764:DYR458773 EIN458764:EIN458773 ESJ458764:ESJ458773 FCF458764:FCF458773 FMB458764:FMB458773 FVX458764:FVX458773 GFT458764:GFT458773 GPP458764:GPP458773 GZL458764:GZL458773 HJH458764:HJH458773 HTD458764:HTD458773 ICZ458764:ICZ458773 IMV458764:IMV458773 IWR458764:IWR458773 JGN458764:JGN458773 JQJ458764:JQJ458773 KAF458764:KAF458773 KKB458764:KKB458773 KTX458764:KTX458773 LDT458764:LDT458773 LNP458764:LNP458773 LXL458764:LXL458773 MHH458764:MHH458773 MRD458764:MRD458773 NAZ458764:NAZ458773 NKV458764:NKV458773 NUR458764:NUR458773 OEN458764:OEN458773 OOJ458764:OOJ458773 OYF458764:OYF458773 PIB458764:PIB458773 PRX458764:PRX458773 QBT458764:QBT458773 QLP458764:QLP458773 QVL458764:QVL458773 RFH458764:RFH458773 RPD458764:RPD458773 RYZ458764:RYZ458773 SIV458764:SIV458773 SSR458764:SSR458773 TCN458764:TCN458773 TMJ458764:TMJ458773 TWF458764:TWF458773 UGB458764:UGB458773 UPX458764:UPX458773 UZT458764:UZT458773 VJP458764:VJP458773 VTL458764:VTL458773 WDH458764:WDH458773 WND458764:WND458773 WWZ458764:WWZ458773 AR524300:AR524309 KN524300:KN524309 UJ524300:UJ524309 AEF524300:AEF524309 AOB524300:AOB524309 AXX524300:AXX524309 BHT524300:BHT524309 BRP524300:BRP524309 CBL524300:CBL524309 CLH524300:CLH524309 CVD524300:CVD524309 DEZ524300:DEZ524309 DOV524300:DOV524309 DYR524300:DYR524309 EIN524300:EIN524309 ESJ524300:ESJ524309 FCF524300:FCF524309 FMB524300:FMB524309 FVX524300:FVX524309 GFT524300:GFT524309 GPP524300:GPP524309 GZL524300:GZL524309 HJH524300:HJH524309 HTD524300:HTD524309 ICZ524300:ICZ524309 IMV524300:IMV524309 IWR524300:IWR524309 JGN524300:JGN524309 JQJ524300:JQJ524309 KAF524300:KAF524309 KKB524300:KKB524309 KTX524300:KTX524309 LDT524300:LDT524309 LNP524300:LNP524309 LXL524300:LXL524309 MHH524300:MHH524309 MRD524300:MRD524309 NAZ524300:NAZ524309 NKV524300:NKV524309 NUR524300:NUR524309 OEN524300:OEN524309 OOJ524300:OOJ524309 OYF524300:OYF524309 PIB524300:PIB524309 PRX524300:PRX524309 QBT524300:QBT524309 QLP524300:QLP524309 QVL524300:QVL524309 RFH524300:RFH524309 RPD524300:RPD524309 RYZ524300:RYZ524309 SIV524300:SIV524309 SSR524300:SSR524309 TCN524300:TCN524309 TMJ524300:TMJ524309 TWF524300:TWF524309 UGB524300:UGB524309 UPX524300:UPX524309 UZT524300:UZT524309 VJP524300:VJP524309 VTL524300:VTL524309 WDH524300:WDH524309 WND524300:WND524309 WWZ524300:WWZ524309 AR589836:AR589845 KN589836:KN589845 UJ589836:UJ589845 AEF589836:AEF589845 AOB589836:AOB589845 AXX589836:AXX589845 BHT589836:BHT589845 BRP589836:BRP589845 CBL589836:CBL589845 CLH589836:CLH589845 CVD589836:CVD589845 DEZ589836:DEZ589845 DOV589836:DOV589845 DYR589836:DYR589845 EIN589836:EIN589845 ESJ589836:ESJ589845 FCF589836:FCF589845 FMB589836:FMB589845 FVX589836:FVX589845 GFT589836:GFT589845 GPP589836:GPP589845 GZL589836:GZL589845 HJH589836:HJH589845 HTD589836:HTD589845 ICZ589836:ICZ589845 IMV589836:IMV589845 IWR589836:IWR589845 JGN589836:JGN589845 JQJ589836:JQJ589845 KAF589836:KAF589845 KKB589836:KKB589845 KTX589836:KTX589845 LDT589836:LDT589845 LNP589836:LNP589845 LXL589836:LXL589845 MHH589836:MHH589845 MRD589836:MRD589845 NAZ589836:NAZ589845 NKV589836:NKV589845 NUR589836:NUR589845 OEN589836:OEN589845 OOJ589836:OOJ589845 OYF589836:OYF589845 PIB589836:PIB589845 PRX589836:PRX589845 QBT589836:QBT589845 QLP589836:QLP589845 QVL589836:QVL589845 RFH589836:RFH589845 RPD589836:RPD589845 RYZ589836:RYZ589845 SIV589836:SIV589845 SSR589836:SSR589845 TCN589836:TCN589845 TMJ589836:TMJ589845 TWF589836:TWF589845 UGB589836:UGB589845 UPX589836:UPX589845 UZT589836:UZT589845 VJP589836:VJP589845 VTL589836:VTL589845 WDH589836:WDH589845 WND589836:WND589845 WWZ589836:WWZ589845 AR655372:AR655381 KN655372:KN655381 UJ655372:UJ655381 AEF655372:AEF655381 AOB655372:AOB655381 AXX655372:AXX655381 BHT655372:BHT655381 BRP655372:BRP655381 CBL655372:CBL655381 CLH655372:CLH655381 CVD655372:CVD655381 DEZ655372:DEZ655381 DOV655372:DOV655381 DYR655372:DYR655381 EIN655372:EIN655381 ESJ655372:ESJ655381 FCF655372:FCF655381 FMB655372:FMB655381 FVX655372:FVX655381 GFT655372:GFT655381 GPP655372:GPP655381 GZL655372:GZL655381 HJH655372:HJH655381 HTD655372:HTD655381 ICZ655372:ICZ655381 IMV655372:IMV655381 IWR655372:IWR655381 JGN655372:JGN655381 JQJ655372:JQJ655381 KAF655372:KAF655381 KKB655372:KKB655381 KTX655372:KTX655381 LDT655372:LDT655381 LNP655372:LNP655381 LXL655372:LXL655381 MHH655372:MHH655381 MRD655372:MRD655381 NAZ655372:NAZ655381 NKV655372:NKV655381 NUR655372:NUR655381 OEN655372:OEN655381 OOJ655372:OOJ655381 OYF655372:OYF655381 PIB655372:PIB655381 PRX655372:PRX655381 QBT655372:QBT655381 QLP655372:QLP655381 QVL655372:QVL655381 RFH655372:RFH655381 RPD655372:RPD655381 RYZ655372:RYZ655381 SIV655372:SIV655381 SSR655372:SSR655381 TCN655372:TCN655381 TMJ655372:TMJ655381 TWF655372:TWF655381 UGB655372:UGB655381 UPX655372:UPX655381 UZT655372:UZT655381 VJP655372:VJP655381 VTL655372:VTL655381 WDH655372:WDH655381 WND655372:WND655381 WWZ655372:WWZ655381 AR720908:AR720917 KN720908:KN720917 UJ720908:UJ720917 AEF720908:AEF720917 AOB720908:AOB720917 AXX720908:AXX720917 BHT720908:BHT720917 BRP720908:BRP720917 CBL720908:CBL720917 CLH720908:CLH720917 CVD720908:CVD720917 DEZ720908:DEZ720917 DOV720908:DOV720917 DYR720908:DYR720917 EIN720908:EIN720917 ESJ720908:ESJ720917 FCF720908:FCF720917 FMB720908:FMB720917 FVX720908:FVX720917 GFT720908:GFT720917 GPP720908:GPP720917 GZL720908:GZL720917 HJH720908:HJH720917 HTD720908:HTD720917 ICZ720908:ICZ720917 IMV720908:IMV720917 IWR720908:IWR720917 JGN720908:JGN720917 JQJ720908:JQJ720917 KAF720908:KAF720917 KKB720908:KKB720917 KTX720908:KTX720917 LDT720908:LDT720917 LNP720908:LNP720917 LXL720908:LXL720917 MHH720908:MHH720917 MRD720908:MRD720917 NAZ720908:NAZ720917 NKV720908:NKV720917 NUR720908:NUR720917 OEN720908:OEN720917 OOJ720908:OOJ720917 OYF720908:OYF720917 PIB720908:PIB720917 PRX720908:PRX720917 QBT720908:QBT720917 QLP720908:QLP720917 QVL720908:QVL720917 RFH720908:RFH720917 RPD720908:RPD720917 RYZ720908:RYZ720917 SIV720908:SIV720917 SSR720908:SSR720917 TCN720908:TCN720917 TMJ720908:TMJ720917 TWF720908:TWF720917 UGB720908:UGB720917 UPX720908:UPX720917 UZT720908:UZT720917 VJP720908:VJP720917 VTL720908:VTL720917 WDH720908:WDH720917 WND720908:WND720917 WWZ720908:WWZ720917 AR786444:AR786453 KN786444:KN786453 UJ786444:UJ786453 AEF786444:AEF786453 AOB786444:AOB786453 AXX786444:AXX786453 BHT786444:BHT786453 BRP786444:BRP786453 CBL786444:CBL786453 CLH786444:CLH786453 CVD786444:CVD786453 DEZ786444:DEZ786453 DOV786444:DOV786453 DYR786444:DYR786453 EIN786444:EIN786453 ESJ786444:ESJ786453 FCF786444:FCF786453 FMB786444:FMB786453 FVX786444:FVX786453 GFT786444:GFT786453 GPP786444:GPP786453 GZL786444:GZL786453 HJH786444:HJH786453 HTD786444:HTD786453 ICZ786444:ICZ786453 IMV786444:IMV786453 IWR786444:IWR786453 JGN786444:JGN786453 JQJ786444:JQJ786453 KAF786444:KAF786453 KKB786444:KKB786453 KTX786444:KTX786453 LDT786444:LDT786453 LNP786444:LNP786453 LXL786444:LXL786453 MHH786444:MHH786453 MRD786444:MRD786453 NAZ786444:NAZ786453 NKV786444:NKV786453 NUR786444:NUR786453 OEN786444:OEN786453 OOJ786444:OOJ786453 OYF786444:OYF786453 PIB786444:PIB786453 PRX786444:PRX786453 QBT786444:QBT786453 QLP786444:QLP786453 QVL786444:QVL786453 RFH786444:RFH786453 RPD786444:RPD786453 RYZ786444:RYZ786453 SIV786444:SIV786453 SSR786444:SSR786453 TCN786444:TCN786453 TMJ786444:TMJ786453 TWF786444:TWF786453 UGB786444:UGB786453 UPX786444:UPX786453 UZT786444:UZT786453 VJP786444:VJP786453 VTL786444:VTL786453 WDH786444:WDH786453 WND786444:WND786453 WWZ786444:WWZ786453 AR851980:AR851989 KN851980:KN851989 UJ851980:UJ851989 AEF851980:AEF851989 AOB851980:AOB851989 AXX851980:AXX851989 BHT851980:BHT851989 BRP851980:BRP851989 CBL851980:CBL851989 CLH851980:CLH851989 CVD851980:CVD851989 DEZ851980:DEZ851989 DOV851980:DOV851989 DYR851980:DYR851989 EIN851980:EIN851989 ESJ851980:ESJ851989 FCF851980:FCF851989 FMB851980:FMB851989 FVX851980:FVX851989 GFT851980:GFT851989 GPP851980:GPP851989 GZL851980:GZL851989 HJH851980:HJH851989 HTD851980:HTD851989 ICZ851980:ICZ851989 IMV851980:IMV851989 IWR851980:IWR851989 JGN851980:JGN851989 JQJ851980:JQJ851989 KAF851980:KAF851989 KKB851980:KKB851989 KTX851980:KTX851989 LDT851980:LDT851989 LNP851980:LNP851989 LXL851980:LXL851989 MHH851980:MHH851989 MRD851980:MRD851989 NAZ851980:NAZ851989 NKV851980:NKV851989 NUR851980:NUR851989 OEN851980:OEN851989 OOJ851980:OOJ851989 OYF851980:OYF851989 PIB851980:PIB851989 PRX851980:PRX851989 QBT851980:QBT851989 QLP851980:QLP851989 QVL851980:QVL851989 RFH851980:RFH851989 RPD851980:RPD851989 RYZ851980:RYZ851989 SIV851980:SIV851989 SSR851980:SSR851989 TCN851980:TCN851989 TMJ851980:TMJ851989 TWF851980:TWF851989 UGB851980:UGB851989 UPX851980:UPX851989 UZT851980:UZT851989 VJP851980:VJP851989 VTL851980:VTL851989 WDH851980:WDH851989 WND851980:WND851989 WWZ851980:WWZ851989 AR917516:AR917525 KN917516:KN917525 UJ917516:UJ917525 AEF917516:AEF917525 AOB917516:AOB917525 AXX917516:AXX917525 BHT917516:BHT917525 BRP917516:BRP917525 CBL917516:CBL917525 CLH917516:CLH917525 CVD917516:CVD917525 DEZ917516:DEZ917525 DOV917516:DOV917525 DYR917516:DYR917525 EIN917516:EIN917525 ESJ917516:ESJ917525 FCF917516:FCF917525 FMB917516:FMB917525 FVX917516:FVX917525 GFT917516:GFT917525 GPP917516:GPP917525 GZL917516:GZL917525 HJH917516:HJH917525 HTD917516:HTD917525 ICZ917516:ICZ917525 IMV917516:IMV917525 IWR917516:IWR917525 JGN917516:JGN917525 JQJ917516:JQJ917525 KAF917516:KAF917525 KKB917516:KKB917525 KTX917516:KTX917525 LDT917516:LDT917525 LNP917516:LNP917525 LXL917516:LXL917525 MHH917516:MHH917525 MRD917516:MRD917525 NAZ917516:NAZ917525 NKV917516:NKV917525 NUR917516:NUR917525 OEN917516:OEN917525 OOJ917516:OOJ917525 OYF917516:OYF917525 PIB917516:PIB917525 PRX917516:PRX917525 QBT917516:QBT917525 QLP917516:QLP917525 QVL917516:QVL917525 RFH917516:RFH917525 RPD917516:RPD917525 RYZ917516:RYZ917525 SIV917516:SIV917525 SSR917516:SSR917525 TCN917516:TCN917525 TMJ917516:TMJ917525 TWF917516:TWF917525 UGB917516:UGB917525 UPX917516:UPX917525 UZT917516:UZT917525 VJP917516:VJP917525 VTL917516:VTL917525 WDH917516:WDH917525 WND917516:WND917525 WWZ917516:WWZ917525 AR983052:AR983061 KN983052:KN983061 UJ983052:UJ983061 AEF983052:AEF983061 AOB983052:AOB983061 AXX983052:AXX983061 BHT983052:BHT983061 BRP983052:BRP983061 CBL983052:CBL983061 CLH983052:CLH983061 CVD983052:CVD983061 DEZ983052:DEZ983061 DOV983052:DOV983061 DYR983052:DYR983061 EIN983052:EIN983061 ESJ983052:ESJ983061 FCF983052:FCF983061 FMB983052:FMB983061 FVX983052:FVX983061 GFT983052:GFT983061 GPP983052:GPP983061 GZL983052:GZL983061 HJH983052:HJH983061 HTD983052:HTD983061 ICZ983052:ICZ983061 IMV983052:IMV983061 IWR983052:IWR983061 JGN983052:JGN983061 JQJ983052:JQJ983061 KAF983052:KAF983061 KKB983052:KKB983061 KTX983052:KTX983061 LDT983052:LDT983061 LNP983052:LNP983061 LXL983052:LXL983061 MHH983052:MHH983061 MRD983052:MRD983061 NAZ983052:NAZ983061 NKV983052:NKV983061 NUR983052:NUR983061 OEN983052:OEN983061 OOJ983052:OOJ983061 OYF983052:OYF983061 PIB983052:PIB983061 PRX983052:PRX983061 QBT983052:QBT983061 QLP983052:QLP983061 QVL983052:QVL983061 RFH983052:RFH983061 RPD983052:RPD983061 RYZ983052:RYZ983061 SIV983052:SIV983061 SSR983052:SSR983061 TCN983052:TCN983061 TMJ983052:TMJ983061 TWF983052:TWF983061 UGB983052:UGB983061 UPX983052:UPX983061 UZT983052:UZT983061 VJP983052:VJP983061 VTL983052:VTL983061 WDH983052:WDH983061 WND983052:WND983061 WWZ983052:WWZ983061 AQ12:AQ52 KM12:KM52 UI12:UI52 AEE12:AEE52 AOA12:AOA52 AXW12:AXW52 BHS12:BHS52 BRO12:BRO52 CBK12:CBK52 CLG12:CLG52 CVC12:CVC52 DEY12:DEY52 DOU12:DOU52 DYQ12:DYQ52 EIM12:EIM52 ESI12:ESI52 FCE12:FCE52 FMA12:FMA52 FVW12:FVW52 GFS12:GFS52 GPO12:GPO52 GZK12:GZK52 HJG12:HJG52 HTC12:HTC52 ICY12:ICY52 IMU12:IMU52 IWQ12:IWQ52 JGM12:JGM52 JQI12:JQI52 KAE12:KAE52 KKA12:KKA52 KTW12:KTW52 LDS12:LDS52 LNO12:LNO52 LXK12:LXK52 MHG12:MHG52 MRC12:MRC52 NAY12:NAY52 NKU12:NKU52 NUQ12:NUQ52 OEM12:OEM52 OOI12:OOI52 OYE12:OYE52 PIA12:PIA52 PRW12:PRW52 QBS12:QBS52 QLO12:QLO52 QVK12:QVK52 RFG12:RFG52 RPC12:RPC52 RYY12:RYY52 SIU12:SIU52 SSQ12:SSQ52 TCM12:TCM52 TMI12:TMI52 TWE12:TWE52 UGA12:UGA52 UPW12:UPW52 UZS12:UZS52 VJO12:VJO52 VTK12:VTK52 WDG12:WDG52 WNC12:WNC52 WWY12:WWY52 AQ65548:AQ65588 KM65548:KM65588 UI65548:UI65588 AEE65548:AEE65588 AOA65548:AOA65588 AXW65548:AXW65588 BHS65548:BHS65588 BRO65548:BRO65588 CBK65548:CBK65588 CLG65548:CLG65588 CVC65548:CVC65588 DEY65548:DEY65588 DOU65548:DOU65588 DYQ65548:DYQ65588 EIM65548:EIM65588 ESI65548:ESI65588 FCE65548:FCE65588 FMA65548:FMA65588 FVW65548:FVW65588 GFS65548:GFS65588 GPO65548:GPO65588 GZK65548:GZK65588 HJG65548:HJG65588 HTC65548:HTC65588 ICY65548:ICY65588 IMU65548:IMU65588 IWQ65548:IWQ65588 JGM65548:JGM65588 JQI65548:JQI65588 KAE65548:KAE65588 KKA65548:KKA65588 KTW65548:KTW65588 LDS65548:LDS65588 LNO65548:LNO65588 LXK65548:LXK65588 MHG65548:MHG65588 MRC65548:MRC65588 NAY65548:NAY65588 NKU65548:NKU65588 NUQ65548:NUQ65588 OEM65548:OEM65588 OOI65548:OOI65588 OYE65548:OYE65588 PIA65548:PIA65588 PRW65548:PRW65588 QBS65548:QBS65588 QLO65548:QLO65588 QVK65548:QVK65588 RFG65548:RFG65588 RPC65548:RPC65588 RYY65548:RYY65588 SIU65548:SIU65588 SSQ65548:SSQ65588 TCM65548:TCM65588 TMI65548:TMI65588 TWE65548:TWE65588 UGA65548:UGA65588 UPW65548:UPW65588 UZS65548:UZS65588 VJO65548:VJO65588 VTK65548:VTK65588 WDG65548:WDG65588 WNC65548:WNC65588 WWY65548:WWY65588 AQ131084:AQ131124 KM131084:KM131124 UI131084:UI131124 AEE131084:AEE131124 AOA131084:AOA131124 AXW131084:AXW131124 BHS131084:BHS131124 BRO131084:BRO131124 CBK131084:CBK131124 CLG131084:CLG131124 CVC131084:CVC131124 DEY131084:DEY131124 DOU131084:DOU131124 DYQ131084:DYQ131124 EIM131084:EIM131124 ESI131084:ESI131124 FCE131084:FCE131124 FMA131084:FMA131124 FVW131084:FVW131124 GFS131084:GFS131124 GPO131084:GPO131124 GZK131084:GZK131124 HJG131084:HJG131124 HTC131084:HTC131124 ICY131084:ICY131124 IMU131084:IMU131124 IWQ131084:IWQ131124 JGM131084:JGM131124 JQI131084:JQI131124 KAE131084:KAE131124 KKA131084:KKA131124 KTW131084:KTW131124 LDS131084:LDS131124 LNO131084:LNO131124 LXK131084:LXK131124 MHG131084:MHG131124 MRC131084:MRC131124 NAY131084:NAY131124 NKU131084:NKU131124 NUQ131084:NUQ131124 OEM131084:OEM131124 OOI131084:OOI131124 OYE131084:OYE131124 PIA131084:PIA131124 PRW131084:PRW131124 QBS131084:QBS131124 QLO131084:QLO131124 QVK131084:QVK131124 RFG131084:RFG131124 RPC131084:RPC131124 RYY131084:RYY131124 SIU131084:SIU131124 SSQ131084:SSQ131124 TCM131084:TCM131124 TMI131084:TMI131124 TWE131084:TWE131124 UGA131084:UGA131124 UPW131084:UPW131124 UZS131084:UZS131124 VJO131084:VJO131124 VTK131084:VTK131124 WDG131084:WDG131124 WNC131084:WNC131124 WWY131084:WWY131124 AQ196620:AQ196660 KM196620:KM196660 UI196620:UI196660 AEE196620:AEE196660 AOA196620:AOA196660 AXW196620:AXW196660 BHS196620:BHS196660 BRO196620:BRO196660 CBK196620:CBK196660 CLG196620:CLG196660 CVC196620:CVC196660 DEY196620:DEY196660 DOU196620:DOU196660 DYQ196620:DYQ196660 EIM196620:EIM196660 ESI196620:ESI196660 FCE196620:FCE196660 FMA196620:FMA196660 FVW196620:FVW196660 GFS196620:GFS196660 GPO196620:GPO196660 GZK196620:GZK196660 HJG196620:HJG196660 HTC196620:HTC196660 ICY196620:ICY196660 IMU196620:IMU196660 IWQ196620:IWQ196660 JGM196620:JGM196660 JQI196620:JQI196660 KAE196620:KAE196660 KKA196620:KKA196660 KTW196620:KTW196660 LDS196620:LDS196660 LNO196620:LNO196660 LXK196620:LXK196660 MHG196620:MHG196660 MRC196620:MRC196660 NAY196620:NAY196660 NKU196620:NKU196660 NUQ196620:NUQ196660 OEM196620:OEM196660 OOI196620:OOI196660 OYE196620:OYE196660 PIA196620:PIA196660 PRW196620:PRW196660 QBS196620:QBS196660 QLO196620:QLO196660 QVK196620:QVK196660 RFG196620:RFG196660 RPC196620:RPC196660 RYY196620:RYY196660 SIU196620:SIU196660 SSQ196620:SSQ196660 TCM196620:TCM196660 TMI196620:TMI196660 TWE196620:TWE196660 UGA196620:UGA196660 UPW196620:UPW196660 UZS196620:UZS196660 VJO196620:VJO196660 VTK196620:VTK196660 WDG196620:WDG196660 WNC196620:WNC196660 WWY196620:WWY196660 AQ262156:AQ262196 KM262156:KM262196 UI262156:UI262196 AEE262156:AEE262196 AOA262156:AOA262196 AXW262156:AXW262196 BHS262156:BHS262196 BRO262156:BRO262196 CBK262156:CBK262196 CLG262156:CLG262196 CVC262156:CVC262196 DEY262156:DEY262196 DOU262156:DOU262196 DYQ262156:DYQ262196 EIM262156:EIM262196 ESI262156:ESI262196 FCE262156:FCE262196 FMA262156:FMA262196 FVW262156:FVW262196 GFS262156:GFS262196 GPO262156:GPO262196 GZK262156:GZK262196 HJG262156:HJG262196 HTC262156:HTC262196 ICY262156:ICY262196 IMU262156:IMU262196 IWQ262156:IWQ262196 JGM262156:JGM262196 JQI262156:JQI262196 KAE262156:KAE262196 KKA262156:KKA262196 KTW262156:KTW262196 LDS262156:LDS262196 LNO262156:LNO262196 LXK262156:LXK262196 MHG262156:MHG262196 MRC262156:MRC262196 NAY262156:NAY262196 NKU262156:NKU262196 NUQ262156:NUQ262196 OEM262156:OEM262196 OOI262156:OOI262196 OYE262156:OYE262196 PIA262156:PIA262196 PRW262156:PRW262196 QBS262156:QBS262196 QLO262156:QLO262196 QVK262156:QVK262196 RFG262156:RFG262196 RPC262156:RPC262196 RYY262156:RYY262196 SIU262156:SIU262196 SSQ262156:SSQ262196 TCM262156:TCM262196 TMI262156:TMI262196 TWE262156:TWE262196 UGA262156:UGA262196 UPW262156:UPW262196 UZS262156:UZS262196 VJO262156:VJO262196 VTK262156:VTK262196 WDG262156:WDG262196 WNC262156:WNC262196 WWY262156:WWY262196 AQ327692:AQ327732 KM327692:KM327732 UI327692:UI327732 AEE327692:AEE327732 AOA327692:AOA327732 AXW327692:AXW327732 BHS327692:BHS327732 BRO327692:BRO327732 CBK327692:CBK327732 CLG327692:CLG327732 CVC327692:CVC327732 DEY327692:DEY327732 DOU327692:DOU327732 DYQ327692:DYQ327732 EIM327692:EIM327732 ESI327692:ESI327732 FCE327692:FCE327732 FMA327692:FMA327732 FVW327692:FVW327732 GFS327692:GFS327732 GPO327692:GPO327732 GZK327692:GZK327732 HJG327692:HJG327732 HTC327692:HTC327732 ICY327692:ICY327732 IMU327692:IMU327732 IWQ327692:IWQ327732 JGM327692:JGM327732 JQI327692:JQI327732 KAE327692:KAE327732 KKA327692:KKA327732 KTW327692:KTW327732 LDS327692:LDS327732 LNO327692:LNO327732 LXK327692:LXK327732 MHG327692:MHG327732 MRC327692:MRC327732 NAY327692:NAY327732 NKU327692:NKU327732 NUQ327692:NUQ327732 OEM327692:OEM327732 OOI327692:OOI327732 OYE327692:OYE327732 PIA327692:PIA327732 PRW327692:PRW327732 QBS327692:QBS327732 QLO327692:QLO327732 QVK327692:QVK327732 RFG327692:RFG327732 RPC327692:RPC327732 RYY327692:RYY327732 SIU327692:SIU327732 SSQ327692:SSQ327732 TCM327692:TCM327732 TMI327692:TMI327732 TWE327692:TWE327732 UGA327692:UGA327732 UPW327692:UPW327732 UZS327692:UZS327732 VJO327692:VJO327732 VTK327692:VTK327732 WDG327692:WDG327732 WNC327692:WNC327732 WWY327692:WWY327732 AQ393228:AQ393268 KM393228:KM393268 UI393228:UI393268 AEE393228:AEE393268 AOA393228:AOA393268 AXW393228:AXW393268 BHS393228:BHS393268 BRO393228:BRO393268 CBK393228:CBK393268 CLG393228:CLG393268 CVC393228:CVC393268 DEY393228:DEY393268 DOU393228:DOU393268 DYQ393228:DYQ393268 EIM393228:EIM393268 ESI393228:ESI393268 FCE393228:FCE393268 FMA393228:FMA393268 FVW393228:FVW393268 GFS393228:GFS393268 GPO393228:GPO393268 GZK393228:GZK393268 HJG393228:HJG393268 HTC393228:HTC393268 ICY393228:ICY393268 IMU393228:IMU393268 IWQ393228:IWQ393268 JGM393228:JGM393268 JQI393228:JQI393268 KAE393228:KAE393268 KKA393228:KKA393268 KTW393228:KTW393268 LDS393228:LDS393268 LNO393228:LNO393268 LXK393228:LXK393268 MHG393228:MHG393268 MRC393228:MRC393268 NAY393228:NAY393268 NKU393228:NKU393268 NUQ393228:NUQ393268 OEM393228:OEM393268 OOI393228:OOI393268 OYE393228:OYE393268 PIA393228:PIA393268 PRW393228:PRW393268 QBS393228:QBS393268 QLO393228:QLO393268 QVK393228:QVK393268 RFG393228:RFG393268 RPC393228:RPC393268 RYY393228:RYY393268 SIU393228:SIU393268 SSQ393228:SSQ393268 TCM393228:TCM393268 TMI393228:TMI393268 TWE393228:TWE393268 UGA393228:UGA393268 UPW393228:UPW393268 UZS393228:UZS393268 VJO393228:VJO393268 VTK393228:VTK393268 WDG393228:WDG393268 WNC393228:WNC393268 WWY393228:WWY393268 AQ458764:AQ458804 KM458764:KM458804 UI458764:UI458804 AEE458764:AEE458804 AOA458764:AOA458804 AXW458764:AXW458804 BHS458764:BHS458804 BRO458764:BRO458804 CBK458764:CBK458804 CLG458764:CLG458804 CVC458764:CVC458804 DEY458764:DEY458804 DOU458764:DOU458804 DYQ458764:DYQ458804 EIM458764:EIM458804 ESI458764:ESI458804 FCE458764:FCE458804 FMA458764:FMA458804 FVW458764:FVW458804 GFS458764:GFS458804 GPO458764:GPO458804 GZK458764:GZK458804 HJG458764:HJG458804 HTC458764:HTC458804 ICY458764:ICY458804 IMU458764:IMU458804 IWQ458764:IWQ458804 JGM458764:JGM458804 JQI458764:JQI458804 KAE458764:KAE458804 KKA458764:KKA458804 KTW458764:KTW458804 LDS458764:LDS458804 LNO458764:LNO458804 LXK458764:LXK458804 MHG458764:MHG458804 MRC458764:MRC458804 NAY458764:NAY458804 NKU458764:NKU458804 NUQ458764:NUQ458804 OEM458764:OEM458804 OOI458764:OOI458804 OYE458764:OYE458804 PIA458764:PIA458804 PRW458764:PRW458804 QBS458764:QBS458804 QLO458764:QLO458804 QVK458764:QVK458804 RFG458764:RFG458804 RPC458764:RPC458804 RYY458764:RYY458804 SIU458764:SIU458804 SSQ458764:SSQ458804 TCM458764:TCM458804 TMI458764:TMI458804 TWE458764:TWE458804 UGA458764:UGA458804 UPW458764:UPW458804 UZS458764:UZS458804 VJO458764:VJO458804 VTK458764:VTK458804 WDG458764:WDG458804 WNC458764:WNC458804 WWY458764:WWY458804 AQ524300:AQ524340 KM524300:KM524340 UI524300:UI524340 AEE524300:AEE524340 AOA524300:AOA524340 AXW524300:AXW524340 BHS524300:BHS524340 BRO524300:BRO524340 CBK524300:CBK524340 CLG524300:CLG524340 CVC524300:CVC524340 DEY524300:DEY524340 DOU524300:DOU524340 DYQ524300:DYQ524340 EIM524300:EIM524340 ESI524300:ESI524340 FCE524300:FCE524340 FMA524300:FMA524340 FVW524300:FVW524340 GFS524300:GFS524340 GPO524300:GPO524340 GZK524300:GZK524340 HJG524300:HJG524340 HTC524300:HTC524340 ICY524300:ICY524340 IMU524300:IMU524340 IWQ524300:IWQ524340 JGM524300:JGM524340 JQI524300:JQI524340 KAE524300:KAE524340 KKA524300:KKA524340 KTW524300:KTW524340 LDS524300:LDS524340 LNO524300:LNO524340 LXK524300:LXK524340 MHG524300:MHG524340 MRC524300:MRC524340 NAY524300:NAY524340 NKU524300:NKU524340 NUQ524300:NUQ524340 OEM524300:OEM524340 OOI524300:OOI524340 OYE524300:OYE524340 PIA524300:PIA524340 PRW524300:PRW524340 QBS524300:QBS524340 QLO524300:QLO524340 QVK524300:QVK524340 RFG524300:RFG524340 RPC524300:RPC524340 RYY524300:RYY524340 SIU524300:SIU524340 SSQ524300:SSQ524340 TCM524300:TCM524340 TMI524300:TMI524340 TWE524300:TWE524340 UGA524300:UGA524340 UPW524300:UPW524340 UZS524300:UZS524340 VJO524300:VJO524340 VTK524300:VTK524340 WDG524300:WDG524340 WNC524300:WNC524340 WWY524300:WWY524340 AQ589836:AQ589876 KM589836:KM589876 UI589836:UI589876 AEE589836:AEE589876 AOA589836:AOA589876 AXW589836:AXW589876 BHS589836:BHS589876 BRO589836:BRO589876 CBK589836:CBK589876 CLG589836:CLG589876 CVC589836:CVC589876 DEY589836:DEY589876 DOU589836:DOU589876 DYQ589836:DYQ589876 EIM589836:EIM589876 ESI589836:ESI589876 FCE589836:FCE589876 FMA589836:FMA589876 FVW589836:FVW589876 GFS589836:GFS589876 GPO589836:GPO589876 GZK589836:GZK589876 HJG589836:HJG589876 HTC589836:HTC589876 ICY589836:ICY589876 IMU589836:IMU589876 IWQ589836:IWQ589876 JGM589836:JGM589876 JQI589836:JQI589876 KAE589836:KAE589876 KKA589836:KKA589876 KTW589836:KTW589876 LDS589836:LDS589876 LNO589836:LNO589876 LXK589836:LXK589876 MHG589836:MHG589876 MRC589836:MRC589876 NAY589836:NAY589876 NKU589836:NKU589876 NUQ589836:NUQ589876 OEM589836:OEM589876 OOI589836:OOI589876 OYE589836:OYE589876 PIA589836:PIA589876 PRW589836:PRW589876 QBS589836:QBS589876 QLO589836:QLO589876 QVK589836:QVK589876 RFG589836:RFG589876 RPC589836:RPC589876 RYY589836:RYY589876 SIU589836:SIU589876 SSQ589836:SSQ589876 TCM589836:TCM589876 TMI589836:TMI589876 TWE589836:TWE589876 UGA589836:UGA589876 UPW589836:UPW589876 UZS589836:UZS589876 VJO589836:VJO589876 VTK589836:VTK589876 WDG589836:WDG589876 WNC589836:WNC589876 WWY589836:WWY589876 AQ655372:AQ655412 KM655372:KM655412 UI655372:UI655412 AEE655372:AEE655412 AOA655372:AOA655412 AXW655372:AXW655412 BHS655372:BHS655412 BRO655372:BRO655412 CBK655372:CBK655412 CLG655372:CLG655412 CVC655372:CVC655412 DEY655372:DEY655412 DOU655372:DOU655412 DYQ655372:DYQ655412 EIM655372:EIM655412 ESI655372:ESI655412 FCE655372:FCE655412 FMA655372:FMA655412 FVW655372:FVW655412 GFS655372:GFS655412 GPO655372:GPO655412 GZK655372:GZK655412 HJG655372:HJG655412 HTC655372:HTC655412 ICY655372:ICY655412 IMU655372:IMU655412 IWQ655372:IWQ655412 JGM655372:JGM655412 JQI655372:JQI655412 KAE655372:KAE655412 KKA655372:KKA655412 KTW655372:KTW655412 LDS655372:LDS655412 LNO655372:LNO655412 LXK655372:LXK655412 MHG655372:MHG655412 MRC655372:MRC655412 NAY655372:NAY655412 NKU655372:NKU655412 NUQ655372:NUQ655412 OEM655372:OEM655412 OOI655372:OOI655412 OYE655372:OYE655412 PIA655372:PIA655412 PRW655372:PRW655412 QBS655372:QBS655412 QLO655372:QLO655412 QVK655372:QVK655412 RFG655372:RFG655412 RPC655372:RPC655412 RYY655372:RYY655412 SIU655372:SIU655412 SSQ655372:SSQ655412 TCM655372:TCM655412 TMI655372:TMI655412 TWE655372:TWE655412 UGA655372:UGA655412 UPW655372:UPW655412 UZS655372:UZS655412 VJO655372:VJO655412 VTK655372:VTK655412 WDG655372:WDG655412 WNC655372:WNC655412 WWY655372:WWY655412 AQ720908:AQ720948 KM720908:KM720948 UI720908:UI720948 AEE720908:AEE720948 AOA720908:AOA720948 AXW720908:AXW720948 BHS720908:BHS720948 BRO720908:BRO720948 CBK720908:CBK720948 CLG720908:CLG720948 CVC720908:CVC720948 DEY720908:DEY720948 DOU720908:DOU720948 DYQ720908:DYQ720948 EIM720908:EIM720948 ESI720908:ESI720948 FCE720908:FCE720948 FMA720908:FMA720948 FVW720908:FVW720948 GFS720908:GFS720948 GPO720908:GPO720948 GZK720908:GZK720948 HJG720908:HJG720948 HTC720908:HTC720948 ICY720908:ICY720948 IMU720908:IMU720948 IWQ720908:IWQ720948 JGM720908:JGM720948 JQI720908:JQI720948 KAE720908:KAE720948 KKA720908:KKA720948 KTW720908:KTW720948 LDS720908:LDS720948 LNO720908:LNO720948 LXK720908:LXK720948 MHG720908:MHG720948 MRC720908:MRC720948 NAY720908:NAY720948 NKU720908:NKU720948 NUQ720908:NUQ720948 OEM720908:OEM720948 OOI720908:OOI720948 OYE720908:OYE720948 PIA720908:PIA720948 PRW720908:PRW720948 QBS720908:QBS720948 QLO720908:QLO720948 QVK720908:QVK720948 RFG720908:RFG720948 RPC720908:RPC720948 RYY720908:RYY720948 SIU720908:SIU720948 SSQ720908:SSQ720948 TCM720908:TCM720948 TMI720908:TMI720948 TWE720908:TWE720948 UGA720908:UGA720948 UPW720908:UPW720948 UZS720908:UZS720948 VJO720908:VJO720948 VTK720908:VTK720948 WDG720908:WDG720948 WNC720908:WNC720948 WWY720908:WWY720948 AQ786444:AQ786484 KM786444:KM786484 UI786444:UI786484 AEE786444:AEE786484 AOA786444:AOA786484 AXW786444:AXW786484 BHS786444:BHS786484 BRO786444:BRO786484 CBK786444:CBK786484 CLG786444:CLG786484 CVC786444:CVC786484 DEY786444:DEY786484 DOU786444:DOU786484 DYQ786444:DYQ786484 EIM786444:EIM786484 ESI786444:ESI786484 FCE786444:FCE786484 FMA786444:FMA786484 FVW786444:FVW786484 GFS786444:GFS786484 GPO786444:GPO786484 GZK786444:GZK786484 HJG786444:HJG786484 HTC786444:HTC786484 ICY786444:ICY786484 IMU786444:IMU786484 IWQ786444:IWQ786484 JGM786444:JGM786484 JQI786444:JQI786484 KAE786444:KAE786484 KKA786444:KKA786484 KTW786444:KTW786484 LDS786444:LDS786484 LNO786444:LNO786484 LXK786444:LXK786484 MHG786444:MHG786484 MRC786444:MRC786484 NAY786444:NAY786484 NKU786444:NKU786484 NUQ786444:NUQ786484 OEM786444:OEM786484 OOI786444:OOI786484 OYE786444:OYE786484 PIA786444:PIA786484 PRW786444:PRW786484 QBS786444:QBS786484 QLO786444:QLO786484 QVK786444:QVK786484 RFG786444:RFG786484 RPC786444:RPC786484 RYY786444:RYY786484 SIU786444:SIU786484 SSQ786444:SSQ786484 TCM786444:TCM786484 TMI786444:TMI786484 TWE786444:TWE786484 UGA786444:UGA786484 UPW786444:UPW786484 UZS786444:UZS786484 VJO786444:VJO786484 VTK786444:VTK786484 WDG786444:WDG786484 WNC786444:WNC786484 WWY786444:WWY786484 AQ851980:AQ852020 KM851980:KM852020 UI851980:UI852020 AEE851980:AEE852020 AOA851980:AOA852020 AXW851980:AXW852020 BHS851980:BHS852020 BRO851980:BRO852020 CBK851980:CBK852020 CLG851980:CLG852020 CVC851980:CVC852020 DEY851980:DEY852020 DOU851980:DOU852020 DYQ851980:DYQ852020 EIM851980:EIM852020 ESI851980:ESI852020 FCE851980:FCE852020 FMA851980:FMA852020 FVW851980:FVW852020 GFS851980:GFS852020 GPO851980:GPO852020 GZK851980:GZK852020 HJG851980:HJG852020 HTC851980:HTC852020 ICY851980:ICY852020 IMU851980:IMU852020 IWQ851980:IWQ852020 JGM851980:JGM852020 JQI851980:JQI852020 KAE851980:KAE852020 KKA851980:KKA852020 KTW851980:KTW852020 LDS851980:LDS852020 LNO851980:LNO852020 LXK851980:LXK852020 MHG851980:MHG852020 MRC851980:MRC852020 NAY851980:NAY852020 NKU851980:NKU852020 NUQ851980:NUQ852020 OEM851980:OEM852020 OOI851980:OOI852020 OYE851980:OYE852020 PIA851980:PIA852020 PRW851980:PRW852020 QBS851980:QBS852020 QLO851980:QLO852020 QVK851980:QVK852020 RFG851980:RFG852020 RPC851980:RPC852020 RYY851980:RYY852020 SIU851980:SIU852020 SSQ851980:SSQ852020 TCM851980:TCM852020 TMI851980:TMI852020 TWE851980:TWE852020 UGA851980:UGA852020 UPW851980:UPW852020 UZS851980:UZS852020 VJO851980:VJO852020 VTK851980:VTK852020 WDG851980:WDG852020 WNC851980:WNC852020 WWY851980:WWY852020 AQ917516:AQ917556 KM917516:KM917556 UI917516:UI917556 AEE917516:AEE917556 AOA917516:AOA917556 AXW917516:AXW917556 BHS917516:BHS917556 BRO917516:BRO917556 CBK917516:CBK917556 CLG917516:CLG917556 CVC917516:CVC917556 DEY917516:DEY917556 DOU917516:DOU917556 DYQ917516:DYQ917556 EIM917516:EIM917556 ESI917516:ESI917556 FCE917516:FCE917556 FMA917516:FMA917556 FVW917516:FVW917556 GFS917516:GFS917556 GPO917516:GPO917556 GZK917516:GZK917556 HJG917516:HJG917556 HTC917516:HTC917556 ICY917516:ICY917556 IMU917516:IMU917556 IWQ917516:IWQ917556 JGM917516:JGM917556 JQI917516:JQI917556 KAE917516:KAE917556 KKA917516:KKA917556 KTW917516:KTW917556 LDS917516:LDS917556 LNO917516:LNO917556 LXK917516:LXK917556 MHG917516:MHG917556 MRC917516:MRC917556 NAY917516:NAY917556 NKU917516:NKU917556 NUQ917516:NUQ917556 OEM917516:OEM917556 OOI917516:OOI917556 OYE917516:OYE917556 PIA917516:PIA917556 PRW917516:PRW917556 QBS917516:QBS917556 QLO917516:QLO917556 QVK917516:QVK917556 RFG917516:RFG917556 RPC917516:RPC917556 RYY917516:RYY917556 SIU917516:SIU917556 SSQ917516:SSQ917556 TCM917516:TCM917556 TMI917516:TMI917556 TWE917516:TWE917556 UGA917516:UGA917556 UPW917516:UPW917556 UZS917516:UZS917556 VJO917516:VJO917556 VTK917516:VTK917556 WDG917516:WDG917556 WNC917516:WNC917556 WWY917516:WWY917556 AQ983052:AQ983092 KM983052:KM983092 UI983052:UI983092 AEE983052:AEE983092 AOA983052:AOA983092 AXW983052:AXW983092 BHS983052:BHS983092 BRO983052:BRO983092 CBK983052:CBK983092 CLG983052:CLG983092 CVC983052:CVC983092 DEY983052:DEY983092 DOU983052:DOU983092 DYQ983052:DYQ983092 EIM983052:EIM983092 ESI983052:ESI983092 FCE983052:FCE983092 FMA983052:FMA983092 FVW983052:FVW983092 GFS983052:GFS983092 GPO983052:GPO983092 GZK983052:GZK983092 HJG983052:HJG983092 HTC983052:HTC983092 ICY983052:ICY983092 IMU983052:IMU983092 IWQ983052:IWQ983092 JGM983052:JGM983092 JQI983052:JQI983092 KAE983052:KAE983092 KKA983052:KKA983092 KTW983052:KTW983092 LDS983052:LDS983092 LNO983052:LNO983092 LXK983052:LXK983092 MHG983052:MHG983092 MRC983052:MRC983092 NAY983052:NAY983092 NKU983052:NKU983092 NUQ983052:NUQ983092 OEM983052:OEM983092 OOI983052:OOI983092 OYE983052:OYE983092 PIA983052:PIA983092 PRW983052:PRW983092 QBS983052:QBS983092 QLO983052:QLO983092 QVK983052:QVK983092 RFG983052:RFG983092 RPC983052:RPC983092 RYY983052:RYY983092 SIU983052:SIU983092 SSQ983052:SSQ983092 TCM983052:TCM983092 TMI983052:TMI983092 TWE983052:TWE983092 UGA983052:UGA983092 UPW983052:UPW983092 UZS983052:UZS983092 VJO983052:VJO983092 VTK983052:VTK983092 WDG983052:WDG983092 WNC983052:WNC983092 WWY983052:WWY983092 AQ9:AR9 KM9:KN9 UI9:UJ9 AEE9:AEF9 AOA9:AOB9 AXW9:AXX9 BHS9:BHT9 BRO9:BRP9 CBK9:CBL9 CLG9:CLH9 CVC9:CVD9 DEY9:DEZ9 DOU9:DOV9 DYQ9:DYR9 EIM9:EIN9 ESI9:ESJ9 FCE9:FCF9 FMA9:FMB9 FVW9:FVX9 GFS9:GFT9 GPO9:GPP9 GZK9:GZL9 HJG9:HJH9 HTC9:HTD9 ICY9:ICZ9 IMU9:IMV9 IWQ9:IWR9 JGM9:JGN9 JQI9:JQJ9 KAE9:KAF9 KKA9:KKB9 KTW9:KTX9 LDS9:LDT9 LNO9:LNP9 LXK9:LXL9 MHG9:MHH9 MRC9:MRD9 NAY9:NAZ9 NKU9:NKV9 NUQ9:NUR9 OEM9:OEN9 OOI9:OOJ9 OYE9:OYF9 PIA9:PIB9 PRW9:PRX9 QBS9:QBT9 QLO9:QLP9 QVK9:QVL9 RFG9:RFH9 RPC9:RPD9 RYY9:RYZ9 SIU9:SIV9 SSQ9:SSR9 TCM9:TCN9 TMI9:TMJ9 TWE9:TWF9 UGA9:UGB9 UPW9:UPX9 UZS9:UZT9 VJO9:VJP9 VTK9:VTL9 WDG9:WDH9 WNC9:WND9 WWY9:WWZ9 AQ65545:AR65545 KM65545:KN65545 UI65545:UJ65545 AEE65545:AEF65545 AOA65545:AOB65545 AXW65545:AXX65545 BHS65545:BHT65545 BRO65545:BRP65545 CBK65545:CBL65545 CLG65545:CLH65545 CVC65545:CVD65545 DEY65545:DEZ65545 DOU65545:DOV65545 DYQ65545:DYR65545 EIM65545:EIN65545 ESI65545:ESJ65545 FCE65545:FCF65545 FMA65545:FMB65545 FVW65545:FVX65545 GFS65545:GFT65545 GPO65545:GPP65545 GZK65545:GZL65545 HJG65545:HJH65545 HTC65545:HTD65545 ICY65545:ICZ65545 IMU65545:IMV65545 IWQ65545:IWR65545 JGM65545:JGN65545 JQI65545:JQJ65545 KAE65545:KAF65545 KKA65545:KKB65545 KTW65545:KTX65545 LDS65545:LDT65545 LNO65545:LNP65545 LXK65545:LXL65545 MHG65545:MHH65545 MRC65545:MRD65545 NAY65545:NAZ65545 NKU65545:NKV65545 NUQ65545:NUR65545 OEM65545:OEN65545 OOI65545:OOJ65545 OYE65545:OYF65545 PIA65545:PIB65545 PRW65545:PRX65545 QBS65545:QBT65545 QLO65545:QLP65545 QVK65545:QVL65545 RFG65545:RFH65545 RPC65545:RPD65545 RYY65545:RYZ65545 SIU65545:SIV65545 SSQ65545:SSR65545 TCM65545:TCN65545 TMI65545:TMJ65545 TWE65545:TWF65545 UGA65545:UGB65545 UPW65545:UPX65545 UZS65545:UZT65545 VJO65545:VJP65545 VTK65545:VTL65545 WDG65545:WDH65545 WNC65545:WND65545 WWY65545:WWZ65545 AQ131081:AR131081 KM131081:KN131081 UI131081:UJ131081 AEE131081:AEF131081 AOA131081:AOB131081 AXW131081:AXX131081 BHS131081:BHT131081 BRO131081:BRP131081 CBK131081:CBL131081 CLG131081:CLH131081 CVC131081:CVD131081 DEY131081:DEZ131081 DOU131081:DOV131081 DYQ131081:DYR131081 EIM131081:EIN131081 ESI131081:ESJ131081 FCE131081:FCF131081 FMA131081:FMB131081 FVW131081:FVX131081 GFS131081:GFT131081 GPO131081:GPP131081 GZK131081:GZL131081 HJG131081:HJH131081 HTC131081:HTD131081 ICY131081:ICZ131081 IMU131081:IMV131081 IWQ131081:IWR131081 JGM131081:JGN131081 JQI131081:JQJ131081 KAE131081:KAF131081 KKA131081:KKB131081 KTW131081:KTX131081 LDS131081:LDT131081 LNO131081:LNP131081 LXK131081:LXL131081 MHG131081:MHH131081 MRC131081:MRD131081 NAY131081:NAZ131081 NKU131081:NKV131081 NUQ131081:NUR131081 OEM131081:OEN131081 OOI131081:OOJ131081 OYE131081:OYF131081 PIA131081:PIB131081 PRW131081:PRX131081 QBS131081:QBT131081 QLO131081:QLP131081 QVK131081:QVL131081 RFG131081:RFH131081 RPC131081:RPD131081 RYY131081:RYZ131081 SIU131081:SIV131081 SSQ131081:SSR131081 TCM131081:TCN131081 TMI131081:TMJ131081 TWE131081:TWF131081 UGA131081:UGB131081 UPW131081:UPX131081 UZS131081:UZT131081 VJO131081:VJP131081 VTK131081:VTL131081 WDG131081:WDH131081 WNC131081:WND131081 WWY131081:WWZ131081 AQ196617:AR196617 KM196617:KN196617 UI196617:UJ196617 AEE196617:AEF196617 AOA196617:AOB196617 AXW196617:AXX196617 BHS196617:BHT196617 BRO196617:BRP196617 CBK196617:CBL196617 CLG196617:CLH196617 CVC196617:CVD196617 DEY196617:DEZ196617 DOU196617:DOV196617 DYQ196617:DYR196617 EIM196617:EIN196617 ESI196617:ESJ196617 FCE196617:FCF196617 FMA196617:FMB196617 FVW196617:FVX196617 GFS196617:GFT196617 GPO196617:GPP196617 GZK196617:GZL196617 HJG196617:HJH196617 HTC196617:HTD196617 ICY196617:ICZ196617 IMU196617:IMV196617 IWQ196617:IWR196617 JGM196617:JGN196617 JQI196617:JQJ196617 KAE196617:KAF196617 KKA196617:KKB196617 KTW196617:KTX196617 LDS196617:LDT196617 LNO196617:LNP196617 LXK196617:LXL196617 MHG196617:MHH196617 MRC196617:MRD196617 NAY196617:NAZ196617 NKU196617:NKV196617 NUQ196617:NUR196617 OEM196617:OEN196617 OOI196617:OOJ196617 OYE196617:OYF196617 PIA196617:PIB196617 PRW196617:PRX196617 QBS196617:QBT196617 QLO196617:QLP196617 QVK196617:QVL196617 RFG196617:RFH196617 RPC196617:RPD196617 RYY196617:RYZ196617 SIU196617:SIV196617 SSQ196617:SSR196617 TCM196617:TCN196617 TMI196617:TMJ196617 TWE196617:TWF196617 UGA196617:UGB196617 UPW196617:UPX196617 UZS196617:UZT196617 VJO196617:VJP196617 VTK196617:VTL196617 WDG196617:WDH196617 WNC196617:WND196617 WWY196617:WWZ196617 AQ262153:AR262153 KM262153:KN262153 UI262153:UJ262153 AEE262153:AEF262153 AOA262153:AOB262153 AXW262153:AXX262153 BHS262153:BHT262153 BRO262153:BRP262153 CBK262153:CBL262153 CLG262153:CLH262153 CVC262153:CVD262153 DEY262153:DEZ262153 DOU262153:DOV262153 DYQ262153:DYR262153 EIM262153:EIN262153 ESI262153:ESJ262153 FCE262153:FCF262153 FMA262153:FMB262153 FVW262153:FVX262153 GFS262153:GFT262153 GPO262153:GPP262153 GZK262153:GZL262153 HJG262153:HJH262153 HTC262153:HTD262153 ICY262153:ICZ262153 IMU262153:IMV262153 IWQ262153:IWR262153 JGM262153:JGN262153 JQI262153:JQJ262153 KAE262153:KAF262153 KKA262153:KKB262153 KTW262153:KTX262153 LDS262153:LDT262153 LNO262153:LNP262153 LXK262153:LXL262153 MHG262153:MHH262153 MRC262153:MRD262153 NAY262153:NAZ262153 NKU262153:NKV262153 NUQ262153:NUR262153 OEM262153:OEN262153 OOI262153:OOJ262153 OYE262153:OYF262153 PIA262153:PIB262153 PRW262153:PRX262153 QBS262153:QBT262153 QLO262153:QLP262153 QVK262153:QVL262153 RFG262153:RFH262153 RPC262153:RPD262153 RYY262153:RYZ262153 SIU262153:SIV262153 SSQ262153:SSR262153 TCM262153:TCN262153 TMI262153:TMJ262153 TWE262153:TWF262153 UGA262153:UGB262153 UPW262153:UPX262153 UZS262153:UZT262153 VJO262153:VJP262153 VTK262153:VTL262153 WDG262153:WDH262153 WNC262153:WND262153 WWY262153:WWZ262153 AQ327689:AR327689 KM327689:KN327689 UI327689:UJ327689 AEE327689:AEF327689 AOA327689:AOB327689 AXW327689:AXX327689 BHS327689:BHT327689 BRO327689:BRP327689 CBK327689:CBL327689 CLG327689:CLH327689 CVC327689:CVD327689 DEY327689:DEZ327689 DOU327689:DOV327689 DYQ327689:DYR327689 EIM327689:EIN327689 ESI327689:ESJ327689 FCE327689:FCF327689 FMA327689:FMB327689 FVW327689:FVX327689 GFS327689:GFT327689 GPO327689:GPP327689 GZK327689:GZL327689 HJG327689:HJH327689 HTC327689:HTD327689 ICY327689:ICZ327689 IMU327689:IMV327689 IWQ327689:IWR327689 JGM327689:JGN327689 JQI327689:JQJ327689 KAE327689:KAF327689 KKA327689:KKB327689 KTW327689:KTX327689 LDS327689:LDT327689 LNO327689:LNP327689 LXK327689:LXL327689 MHG327689:MHH327689 MRC327689:MRD327689 NAY327689:NAZ327689 NKU327689:NKV327689 NUQ327689:NUR327689 OEM327689:OEN327689 OOI327689:OOJ327689 OYE327689:OYF327689 PIA327689:PIB327689 PRW327689:PRX327689 QBS327689:QBT327689 QLO327689:QLP327689 QVK327689:QVL327689 RFG327689:RFH327689 RPC327689:RPD327689 RYY327689:RYZ327689 SIU327689:SIV327689 SSQ327689:SSR327689 TCM327689:TCN327689 TMI327689:TMJ327689 TWE327689:TWF327689 UGA327689:UGB327689 UPW327689:UPX327689 UZS327689:UZT327689 VJO327689:VJP327689 VTK327689:VTL327689 WDG327689:WDH327689 WNC327689:WND327689 WWY327689:WWZ327689 AQ393225:AR393225 KM393225:KN393225 UI393225:UJ393225 AEE393225:AEF393225 AOA393225:AOB393225 AXW393225:AXX393225 BHS393225:BHT393225 BRO393225:BRP393225 CBK393225:CBL393225 CLG393225:CLH393225 CVC393225:CVD393225 DEY393225:DEZ393225 DOU393225:DOV393225 DYQ393225:DYR393225 EIM393225:EIN393225 ESI393225:ESJ393225 FCE393225:FCF393225 FMA393225:FMB393225 FVW393225:FVX393225 GFS393225:GFT393225 GPO393225:GPP393225 GZK393225:GZL393225 HJG393225:HJH393225 HTC393225:HTD393225 ICY393225:ICZ393225 IMU393225:IMV393225 IWQ393225:IWR393225 JGM393225:JGN393225 JQI393225:JQJ393225 KAE393225:KAF393225 KKA393225:KKB393225 KTW393225:KTX393225 LDS393225:LDT393225 LNO393225:LNP393225 LXK393225:LXL393225 MHG393225:MHH393225 MRC393225:MRD393225 NAY393225:NAZ393225 NKU393225:NKV393225 NUQ393225:NUR393225 OEM393225:OEN393225 OOI393225:OOJ393225 OYE393225:OYF393225 PIA393225:PIB393225 PRW393225:PRX393225 QBS393225:QBT393225 QLO393225:QLP393225 QVK393225:QVL393225 RFG393225:RFH393225 RPC393225:RPD393225 RYY393225:RYZ393225 SIU393225:SIV393225 SSQ393225:SSR393225 TCM393225:TCN393225 TMI393225:TMJ393225 TWE393225:TWF393225 UGA393225:UGB393225 UPW393225:UPX393225 UZS393225:UZT393225 VJO393225:VJP393225 VTK393225:VTL393225 WDG393225:WDH393225 WNC393225:WND393225 WWY393225:WWZ393225 AQ458761:AR458761 KM458761:KN458761 UI458761:UJ458761 AEE458761:AEF458761 AOA458761:AOB458761 AXW458761:AXX458761 BHS458761:BHT458761 BRO458761:BRP458761 CBK458761:CBL458761 CLG458761:CLH458761 CVC458761:CVD458761 DEY458761:DEZ458761 DOU458761:DOV458761 DYQ458761:DYR458761 EIM458761:EIN458761 ESI458761:ESJ458761 FCE458761:FCF458761 FMA458761:FMB458761 FVW458761:FVX458761 GFS458761:GFT458761 GPO458761:GPP458761 GZK458761:GZL458761 HJG458761:HJH458761 HTC458761:HTD458761 ICY458761:ICZ458761 IMU458761:IMV458761 IWQ458761:IWR458761 JGM458761:JGN458761 JQI458761:JQJ458761 KAE458761:KAF458761 KKA458761:KKB458761 KTW458761:KTX458761 LDS458761:LDT458761 LNO458761:LNP458761 LXK458761:LXL458761 MHG458761:MHH458761 MRC458761:MRD458761 NAY458761:NAZ458761 NKU458761:NKV458761 NUQ458761:NUR458761 OEM458761:OEN458761 OOI458761:OOJ458761 OYE458761:OYF458761 PIA458761:PIB458761 PRW458761:PRX458761 QBS458761:QBT458761 QLO458761:QLP458761 QVK458761:QVL458761 RFG458761:RFH458761 RPC458761:RPD458761 RYY458761:RYZ458761 SIU458761:SIV458761 SSQ458761:SSR458761 TCM458761:TCN458761 TMI458761:TMJ458761 TWE458761:TWF458761 UGA458761:UGB458761 UPW458761:UPX458761 UZS458761:UZT458761 VJO458761:VJP458761 VTK458761:VTL458761 WDG458761:WDH458761 WNC458761:WND458761 WWY458761:WWZ458761 AQ524297:AR524297 KM524297:KN524297 UI524297:UJ524297 AEE524297:AEF524297 AOA524297:AOB524297 AXW524297:AXX524297 BHS524297:BHT524297 BRO524297:BRP524297 CBK524297:CBL524297 CLG524297:CLH524297 CVC524297:CVD524297 DEY524297:DEZ524297 DOU524297:DOV524297 DYQ524297:DYR524297 EIM524297:EIN524297 ESI524297:ESJ524297 FCE524297:FCF524297 FMA524297:FMB524297 FVW524297:FVX524297 GFS524297:GFT524297 GPO524297:GPP524297 GZK524297:GZL524297 HJG524297:HJH524297 HTC524297:HTD524297 ICY524297:ICZ524297 IMU524297:IMV524297 IWQ524297:IWR524297 JGM524297:JGN524297 JQI524297:JQJ524297 KAE524297:KAF524297 KKA524297:KKB524297 KTW524297:KTX524297 LDS524297:LDT524297 LNO524297:LNP524297 LXK524297:LXL524297 MHG524297:MHH524297 MRC524297:MRD524297 NAY524297:NAZ524297 NKU524297:NKV524297 NUQ524297:NUR524297 OEM524297:OEN524297 OOI524297:OOJ524297 OYE524297:OYF524297 PIA524297:PIB524297 PRW524297:PRX524297 QBS524297:QBT524297 QLO524297:QLP524297 QVK524297:QVL524297 RFG524297:RFH524297 RPC524297:RPD524297 RYY524297:RYZ524297 SIU524297:SIV524297 SSQ524297:SSR524297 TCM524297:TCN524297 TMI524297:TMJ524297 TWE524297:TWF524297 UGA524297:UGB524297 UPW524297:UPX524297 UZS524297:UZT524297 VJO524297:VJP524297 VTK524297:VTL524297 WDG524297:WDH524297 WNC524297:WND524297 WWY524297:WWZ524297 AQ589833:AR589833 KM589833:KN589833 UI589833:UJ589833 AEE589833:AEF589833 AOA589833:AOB589833 AXW589833:AXX589833 BHS589833:BHT589833 BRO589833:BRP589833 CBK589833:CBL589833 CLG589833:CLH589833 CVC589833:CVD589833 DEY589833:DEZ589833 DOU589833:DOV589833 DYQ589833:DYR589833 EIM589833:EIN589833 ESI589833:ESJ589833 FCE589833:FCF589833 FMA589833:FMB589833 FVW589833:FVX589833 GFS589833:GFT589833 GPO589833:GPP589833 GZK589833:GZL589833 HJG589833:HJH589833 HTC589833:HTD589833 ICY589833:ICZ589833 IMU589833:IMV589833 IWQ589833:IWR589833 JGM589833:JGN589833 JQI589833:JQJ589833 KAE589833:KAF589833 KKA589833:KKB589833 KTW589833:KTX589833 LDS589833:LDT589833 LNO589833:LNP589833 LXK589833:LXL589833 MHG589833:MHH589833 MRC589833:MRD589833 NAY589833:NAZ589833 NKU589833:NKV589833 NUQ589833:NUR589833 OEM589833:OEN589833 OOI589833:OOJ589833 OYE589833:OYF589833 PIA589833:PIB589833 PRW589833:PRX589833 QBS589833:QBT589833 QLO589833:QLP589833 QVK589833:QVL589833 RFG589833:RFH589833 RPC589833:RPD589833 RYY589833:RYZ589833 SIU589833:SIV589833 SSQ589833:SSR589833 TCM589833:TCN589833 TMI589833:TMJ589833 TWE589833:TWF589833 UGA589833:UGB589833 UPW589833:UPX589833 UZS589833:UZT589833 VJO589833:VJP589833 VTK589833:VTL589833 WDG589833:WDH589833 WNC589833:WND589833 WWY589833:WWZ589833 AQ655369:AR655369 KM655369:KN655369 UI655369:UJ655369 AEE655369:AEF655369 AOA655369:AOB655369 AXW655369:AXX655369 BHS655369:BHT655369 BRO655369:BRP655369 CBK655369:CBL655369 CLG655369:CLH655369 CVC655369:CVD655369 DEY655369:DEZ655369 DOU655369:DOV655369 DYQ655369:DYR655369 EIM655369:EIN655369 ESI655369:ESJ655369 FCE655369:FCF655369 FMA655369:FMB655369 FVW655369:FVX655369 GFS655369:GFT655369 GPO655369:GPP655369 GZK655369:GZL655369 HJG655369:HJH655369 HTC655369:HTD655369 ICY655369:ICZ655369 IMU655369:IMV655369 IWQ655369:IWR655369 JGM655369:JGN655369 JQI655369:JQJ655369 KAE655369:KAF655369 KKA655369:KKB655369 KTW655369:KTX655369 LDS655369:LDT655369 LNO655369:LNP655369 LXK655369:LXL655369 MHG655369:MHH655369 MRC655369:MRD655369 NAY655369:NAZ655369 NKU655369:NKV655369 NUQ655369:NUR655369 OEM655369:OEN655369 OOI655369:OOJ655369 OYE655369:OYF655369 PIA655369:PIB655369 PRW655369:PRX655369 QBS655369:QBT655369 QLO655369:QLP655369 QVK655369:QVL655369 RFG655369:RFH655369 RPC655369:RPD655369 RYY655369:RYZ655369 SIU655369:SIV655369 SSQ655369:SSR655369 TCM655369:TCN655369 TMI655369:TMJ655369 TWE655369:TWF655369 UGA655369:UGB655369 UPW655369:UPX655369 UZS655369:UZT655369 VJO655369:VJP655369 VTK655369:VTL655369 WDG655369:WDH655369 WNC655369:WND655369 WWY655369:WWZ655369 AQ720905:AR720905 KM720905:KN720905 UI720905:UJ720905 AEE720905:AEF720905 AOA720905:AOB720905 AXW720905:AXX720905 BHS720905:BHT720905 BRO720905:BRP720905 CBK720905:CBL720905 CLG720905:CLH720905 CVC720905:CVD720905 DEY720905:DEZ720905 DOU720905:DOV720905 DYQ720905:DYR720905 EIM720905:EIN720905 ESI720905:ESJ720905 FCE720905:FCF720905 FMA720905:FMB720905 FVW720905:FVX720905 GFS720905:GFT720905 GPO720905:GPP720905 GZK720905:GZL720905 HJG720905:HJH720905 HTC720905:HTD720905 ICY720905:ICZ720905 IMU720905:IMV720905 IWQ720905:IWR720905 JGM720905:JGN720905 JQI720905:JQJ720905 KAE720905:KAF720905 KKA720905:KKB720905 KTW720905:KTX720905 LDS720905:LDT720905 LNO720905:LNP720905 LXK720905:LXL720905 MHG720905:MHH720905 MRC720905:MRD720905 NAY720905:NAZ720905 NKU720905:NKV720905 NUQ720905:NUR720905 OEM720905:OEN720905 OOI720905:OOJ720905 OYE720905:OYF720905 PIA720905:PIB720905 PRW720905:PRX720905 QBS720905:QBT720905 QLO720905:QLP720905 QVK720905:QVL720905 RFG720905:RFH720905 RPC720905:RPD720905 RYY720905:RYZ720905 SIU720905:SIV720905 SSQ720905:SSR720905 TCM720905:TCN720905 TMI720905:TMJ720905 TWE720905:TWF720905 UGA720905:UGB720905 UPW720905:UPX720905 UZS720905:UZT720905 VJO720905:VJP720905 VTK720905:VTL720905 WDG720905:WDH720905 WNC720905:WND720905 WWY720905:WWZ720905 AQ786441:AR786441 KM786441:KN786441 UI786441:UJ786441 AEE786441:AEF786441 AOA786441:AOB786441 AXW786441:AXX786441 BHS786441:BHT786441 BRO786441:BRP786441 CBK786441:CBL786441 CLG786441:CLH786441 CVC786441:CVD786441 DEY786441:DEZ786441 DOU786441:DOV786441 DYQ786441:DYR786441 EIM786441:EIN786441 ESI786441:ESJ786441 FCE786441:FCF786441 FMA786441:FMB786441 FVW786441:FVX786441 GFS786441:GFT786441 GPO786441:GPP786441 GZK786441:GZL786441 HJG786441:HJH786441 HTC786441:HTD786441 ICY786441:ICZ786441 IMU786441:IMV786441 IWQ786441:IWR786441 JGM786441:JGN786441 JQI786441:JQJ786441 KAE786441:KAF786441 KKA786441:KKB786441 KTW786441:KTX786441 LDS786441:LDT786441 LNO786441:LNP786441 LXK786441:LXL786441 MHG786441:MHH786441 MRC786441:MRD786441 NAY786441:NAZ786441 NKU786441:NKV786441 NUQ786441:NUR786441 OEM786441:OEN786441 OOI786441:OOJ786441 OYE786441:OYF786441 PIA786441:PIB786441 PRW786441:PRX786441 QBS786441:QBT786441 QLO786441:QLP786441 QVK786441:QVL786441 RFG786441:RFH786441 RPC786441:RPD786441 RYY786441:RYZ786441 SIU786441:SIV786441 SSQ786441:SSR786441 TCM786441:TCN786441 TMI786441:TMJ786441 TWE786441:TWF786441 UGA786441:UGB786441 UPW786441:UPX786441 UZS786441:UZT786441 VJO786441:VJP786441 VTK786441:VTL786441 WDG786441:WDH786441 WNC786441:WND786441 WWY786441:WWZ786441 AQ851977:AR851977 KM851977:KN851977 UI851977:UJ851977 AEE851977:AEF851977 AOA851977:AOB851977 AXW851977:AXX851977 BHS851977:BHT851977 BRO851977:BRP851977 CBK851977:CBL851977 CLG851977:CLH851977 CVC851977:CVD851977 DEY851977:DEZ851977 DOU851977:DOV851977 DYQ851977:DYR851977 EIM851977:EIN851977 ESI851977:ESJ851977 FCE851977:FCF851977 FMA851977:FMB851977 FVW851977:FVX851977 GFS851977:GFT851977 GPO851977:GPP851977 GZK851977:GZL851977 HJG851977:HJH851977 HTC851977:HTD851977 ICY851977:ICZ851977 IMU851977:IMV851977 IWQ851977:IWR851977 JGM851977:JGN851977 JQI851977:JQJ851977 KAE851977:KAF851977 KKA851977:KKB851977 KTW851977:KTX851977 LDS851977:LDT851977 LNO851977:LNP851977 LXK851977:LXL851977 MHG851977:MHH851977 MRC851977:MRD851977 NAY851977:NAZ851977 NKU851977:NKV851977 NUQ851977:NUR851977 OEM851977:OEN851977 OOI851977:OOJ851977 OYE851977:OYF851977 PIA851977:PIB851977 PRW851977:PRX851977 QBS851977:QBT851977 QLO851977:QLP851977 QVK851977:QVL851977 RFG851977:RFH851977 RPC851977:RPD851977 RYY851977:RYZ851977 SIU851977:SIV851977 SSQ851977:SSR851977 TCM851977:TCN851977 TMI851977:TMJ851977 TWE851977:TWF851977 UGA851977:UGB851977 UPW851977:UPX851977 UZS851977:UZT851977 VJO851977:VJP851977 VTK851977:VTL851977 WDG851977:WDH851977 WNC851977:WND851977 WWY851977:WWZ851977 AQ917513:AR917513 KM917513:KN917513 UI917513:UJ917513 AEE917513:AEF917513 AOA917513:AOB917513 AXW917513:AXX917513 BHS917513:BHT917513 BRO917513:BRP917513 CBK917513:CBL917513 CLG917513:CLH917513 CVC917513:CVD917513 DEY917513:DEZ917513 DOU917513:DOV917513 DYQ917513:DYR917513 EIM917513:EIN917513 ESI917513:ESJ917513 FCE917513:FCF917513 FMA917513:FMB917513 FVW917513:FVX917513 GFS917513:GFT917513 GPO917513:GPP917513 GZK917513:GZL917513 HJG917513:HJH917513 HTC917513:HTD917513 ICY917513:ICZ917513 IMU917513:IMV917513 IWQ917513:IWR917513 JGM917513:JGN917513 JQI917513:JQJ917513 KAE917513:KAF917513 KKA917513:KKB917513 KTW917513:KTX917513 LDS917513:LDT917513 LNO917513:LNP917513 LXK917513:LXL917513 MHG917513:MHH917513 MRC917513:MRD917513 NAY917513:NAZ917513 NKU917513:NKV917513 NUQ917513:NUR917513 OEM917513:OEN917513 OOI917513:OOJ917513 OYE917513:OYF917513 PIA917513:PIB917513 PRW917513:PRX917513 QBS917513:QBT917513 QLO917513:QLP917513 QVK917513:QVL917513 RFG917513:RFH917513 RPC917513:RPD917513 RYY917513:RYZ917513 SIU917513:SIV917513 SSQ917513:SSR917513 TCM917513:TCN917513 TMI917513:TMJ917513 TWE917513:TWF917513 UGA917513:UGB917513 UPW917513:UPX917513 UZS917513:UZT917513 VJO917513:VJP917513 VTK917513:VTL917513 WDG917513:WDH917513 WNC917513:WND917513 WWY917513:WWZ917513 AQ983049:AR983049 KM983049:KN983049 UI983049:UJ983049 AEE983049:AEF983049 AOA983049:AOB983049 AXW983049:AXX983049 BHS983049:BHT983049 BRO983049:BRP983049 CBK983049:CBL983049 CLG983049:CLH983049 CVC983049:CVD983049 DEY983049:DEZ983049 DOU983049:DOV983049 DYQ983049:DYR983049 EIM983049:EIN983049 ESI983049:ESJ983049 FCE983049:FCF983049 FMA983049:FMB983049 FVW983049:FVX983049 GFS983049:GFT983049 GPO983049:GPP983049 GZK983049:GZL983049 HJG983049:HJH983049 HTC983049:HTD983049 ICY983049:ICZ983049 IMU983049:IMV983049 IWQ983049:IWR983049 JGM983049:JGN983049 JQI983049:JQJ983049 KAE983049:KAF983049 KKA983049:KKB983049 KTW983049:KTX983049 LDS983049:LDT983049 LNO983049:LNP983049 LXK983049:LXL983049 MHG983049:MHH983049 MRC983049:MRD983049 NAY983049:NAZ983049 NKU983049:NKV983049 NUQ983049:NUR983049 OEM983049:OEN983049 OOI983049:OOJ983049 OYE983049:OYF983049 PIA983049:PIB983049 PRW983049:PRX983049 QBS983049:QBT983049 QLO983049:QLP983049 QVK983049:QVL983049 RFG983049:RFH983049 RPC983049:RPD983049 RYY983049:RYZ983049 SIU983049:SIV983049 SSQ983049:SSR983049 TCM983049:TCN983049 TMI983049:TMJ983049 TWE983049:TWF983049 UGA983049:UGB983049 UPW983049:UPX983049 UZS983049:UZT983049 VJO983049:VJP983049 VTK983049:VTL983049 WDG983049:WDH983049 WNC983049:WND983049 WWY983049:WWZ983049 BH12:BI71 LD12:LE71 UZ12:VA71 AEV12:AEW71 AOR12:AOS71 AYN12:AYO71 BIJ12:BIK71 BSF12:BSG71 CCB12:CCC71 CLX12:CLY71 CVT12:CVU71 DFP12:DFQ71 DPL12:DPM71 DZH12:DZI71 EJD12:EJE71 ESZ12:ETA71 FCV12:FCW71 FMR12:FMS71 FWN12:FWO71 GGJ12:GGK71 GQF12:GQG71 HAB12:HAC71 HJX12:HJY71 HTT12:HTU71 IDP12:IDQ71 INL12:INM71 IXH12:IXI71 JHD12:JHE71 JQZ12:JRA71 KAV12:KAW71 KKR12:KKS71 KUN12:KUO71 LEJ12:LEK71 LOF12:LOG71 LYB12:LYC71 MHX12:MHY71 MRT12:MRU71 NBP12:NBQ71 NLL12:NLM71 NVH12:NVI71 OFD12:OFE71 OOZ12:OPA71 OYV12:OYW71 PIR12:PIS71 PSN12:PSO71 QCJ12:QCK71 QMF12:QMG71 QWB12:QWC71 RFX12:RFY71 RPT12:RPU71 RZP12:RZQ71 SJL12:SJM71 STH12:STI71 TDD12:TDE71 TMZ12:TNA71 TWV12:TWW71 UGR12:UGS71 UQN12:UQO71 VAJ12:VAK71 VKF12:VKG71 VUB12:VUC71 WDX12:WDY71 WNT12:WNU71 WXP12:WXQ71 BH65548:BI65607 LD65548:LE65607 UZ65548:VA65607 AEV65548:AEW65607 AOR65548:AOS65607 AYN65548:AYO65607 BIJ65548:BIK65607 BSF65548:BSG65607 CCB65548:CCC65607 CLX65548:CLY65607 CVT65548:CVU65607 DFP65548:DFQ65607 DPL65548:DPM65607 DZH65548:DZI65607 EJD65548:EJE65607 ESZ65548:ETA65607 FCV65548:FCW65607 FMR65548:FMS65607 FWN65548:FWO65607 GGJ65548:GGK65607 GQF65548:GQG65607 HAB65548:HAC65607 HJX65548:HJY65607 HTT65548:HTU65607 IDP65548:IDQ65607 INL65548:INM65607 IXH65548:IXI65607 JHD65548:JHE65607 JQZ65548:JRA65607 KAV65548:KAW65607 KKR65548:KKS65607 KUN65548:KUO65607 LEJ65548:LEK65607 LOF65548:LOG65607 LYB65548:LYC65607 MHX65548:MHY65607 MRT65548:MRU65607 NBP65548:NBQ65607 NLL65548:NLM65607 NVH65548:NVI65607 OFD65548:OFE65607 OOZ65548:OPA65607 OYV65548:OYW65607 PIR65548:PIS65607 PSN65548:PSO65607 QCJ65548:QCK65607 QMF65548:QMG65607 QWB65548:QWC65607 RFX65548:RFY65607 RPT65548:RPU65607 RZP65548:RZQ65607 SJL65548:SJM65607 STH65548:STI65607 TDD65548:TDE65607 TMZ65548:TNA65607 TWV65548:TWW65607 UGR65548:UGS65607 UQN65548:UQO65607 VAJ65548:VAK65607 VKF65548:VKG65607 VUB65548:VUC65607 WDX65548:WDY65607 WNT65548:WNU65607 WXP65548:WXQ65607 BH131084:BI131143 LD131084:LE131143 UZ131084:VA131143 AEV131084:AEW131143 AOR131084:AOS131143 AYN131084:AYO131143 BIJ131084:BIK131143 BSF131084:BSG131143 CCB131084:CCC131143 CLX131084:CLY131143 CVT131084:CVU131143 DFP131084:DFQ131143 DPL131084:DPM131143 DZH131084:DZI131143 EJD131084:EJE131143 ESZ131084:ETA131143 FCV131084:FCW131143 FMR131084:FMS131143 FWN131084:FWO131143 GGJ131084:GGK131143 GQF131084:GQG131143 HAB131084:HAC131143 HJX131084:HJY131143 HTT131084:HTU131143 IDP131084:IDQ131143 INL131084:INM131143 IXH131084:IXI131143 JHD131084:JHE131143 JQZ131084:JRA131143 KAV131084:KAW131143 KKR131084:KKS131143 KUN131084:KUO131143 LEJ131084:LEK131143 LOF131084:LOG131143 LYB131084:LYC131143 MHX131084:MHY131143 MRT131084:MRU131143 NBP131084:NBQ131143 NLL131084:NLM131143 NVH131084:NVI131143 OFD131084:OFE131143 OOZ131084:OPA131143 OYV131084:OYW131143 PIR131084:PIS131143 PSN131084:PSO131143 QCJ131084:QCK131143 QMF131084:QMG131143 QWB131084:QWC131143 RFX131084:RFY131143 RPT131084:RPU131143 RZP131084:RZQ131143 SJL131084:SJM131143 STH131084:STI131143 TDD131084:TDE131143 TMZ131084:TNA131143 TWV131084:TWW131143 UGR131084:UGS131143 UQN131084:UQO131143 VAJ131084:VAK131143 VKF131084:VKG131143 VUB131084:VUC131143 WDX131084:WDY131143 WNT131084:WNU131143 WXP131084:WXQ131143 BH196620:BI196679 LD196620:LE196679 UZ196620:VA196679 AEV196620:AEW196679 AOR196620:AOS196679 AYN196620:AYO196679 BIJ196620:BIK196679 BSF196620:BSG196679 CCB196620:CCC196679 CLX196620:CLY196679 CVT196620:CVU196679 DFP196620:DFQ196679 DPL196620:DPM196679 DZH196620:DZI196679 EJD196620:EJE196679 ESZ196620:ETA196679 FCV196620:FCW196679 FMR196620:FMS196679 FWN196620:FWO196679 GGJ196620:GGK196679 GQF196620:GQG196679 HAB196620:HAC196679 HJX196620:HJY196679 HTT196620:HTU196679 IDP196620:IDQ196679 INL196620:INM196679 IXH196620:IXI196679 JHD196620:JHE196679 JQZ196620:JRA196679 KAV196620:KAW196679 KKR196620:KKS196679 KUN196620:KUO196679 LEJ196620:LEK196679 LOF196620:LOG196679 LYB196620:LYC196679 MHX196620:MHY196679 MRT196620:MRU196679 NBP196620:NBQ196679 NLL196620:NLM196679 NVH196620:NVI196679 OFD196620:OFE196679 OOZ196620:OPA196679 OYV196620:OYW196679 PIR196620:PIS196679 PSN196620:PSO196679 QCJ196620:QCK196679 QMF196620:QMG196679 QWB196620:QWC196679 RFX196620:RFY196679 RPT196620:RPU196679 RZP196620:RZQ196679 SJL196620:SJM196679 STH196620:STI196679 TDD196620:TDE196679 TMZ196620:TNA196679 TWV196620:TWW196679 UGR196620:UGS196679 UQN196620:UQO196679 VAJ196620:VAK196679 VKF196620:VKG196679 VUB196620:VUC196679 WDX196620:WDY196679 WNT196620:WNU196679 WXP196620:WXQ196679 BH262156:BI262215 LD262156:LE262215 UZ262156:VA262215 AEV262156:AEW262215 AOR262156:AOS262215 AYN262156:AYO262215 BIJ262156:BIK262215 BSF262156:BSG262215 CCB262156:CCC262215 CLX262156:CLY262215 CVT262156:CVU262215 DFP262156:DFQ262215 DPL262156:DPM262215 DZH262156:DZI262215 EJD262156:EJE262215 ESZ262156:ETA262215 FCV262156:FCW262215 FMR262156:FMS262215 FWN262156:FWO262215 GGJ262156:GGK262215 GQF262156:GQG262215 HAB262156:HAC262215 HJX262156:HJY262215 HTT262156:HTU262215 IDP262156:IDQ262215 INL262156:INM262215 IXH262156:IXI262215 JHD262156:JHE262215 JQZ262156:JRA262215 KAV262156:KAW262215 KKR262156:KKS262215 KUN262156:KUO262215 LEJ262156:LEK262215 LOF262156:LOG262215 LYB262156:LYC262215 MHX262156:MHY262215 MRT262156:MRU262215 NBP262156:NBQ262215 NLL262156:NLM262215 NVH262156:NVI262215 OFD262156:OFE262215 OOZ262156:OPA262215 OYV262156:OYW262215 PIR262156:PIS262215 PSN262156:PSO262215 QCJ262156:QCK262215 QMF262156:QMG262215 QWB262156:QWC262215 RFX262156:RFY262215 RPT262156:RPU262215 RZP262156:RZQ262215 SJL262156:SJM262215 STH262156:STI262215 TDD262156:TDE262215 TMZ262156:TNA262215 TWV262156:TWW262215 UGR262156:UGS262215 UQN262156:UQO262215 VAJ262156:VAK262215 VKF262156:VKG262215 VUB262156:VUC262215 WDX262156:WDY262215 WNT262156:WNU262215 WXP262156:WXQ262215 BH327692:BI327751 LD327692:LE327751 UZ327692:VA327751 AEV327692:AEW327751 AOR327692:AOS327751 AYN327692:AYO327751 BIJ327692:BIK327751 BSF327692:BSG327751 CCB327692:CCC327751 CLX327692:CLY327751 CVT327692:CVU327751 DFP327692:DFQ327751 DPL327692:DPM327751 DZH327692:DZI327751 EJD327692:EJE327751 ESZ327692:ETA327751 FCV327692:FCW327751 FMR327692:FMS327751 FWN327692:FWO327751 GGJ327692:GGK327751 GQF327692:GQG327751 HAB327692:HAC327751 HJX327692:HJY327751 HTT327692:HTU327751 IDP327692:IDQ327751 INL327692:INM327751 IXH327692:IXI327751 JHD327692:JHE327751 JQZ327692:JRA327751 KAV327692:KAW327751 KKR327692:KKS327751 KUN327692:KUO327751 LEJ327692:LEK327751 LOF327692:LOG327751 LYB327692:LYC327751 MHX327692:MHY327751 MRT327692:MRU327751 NBP327692:NBQ327751 NLL327692:NLM327751 NVH327692:NVI327751 OFD327692:OFE327751 OOZ327692:OPA327751 OYV327692:OYW327751 PIR327692:PIS327751 PSN327692:PSO327751 QCJ327692:QCK327751 QMF327692:QMG327751 QWB327692:QWC327751 RFX327692:RFY327751 RPT327692:RPU327751 RZP327692:RZQ327751 SJL327692:SJM327751 STH327692:STI327751 TDD327692:TDE327751 TMZ327692:TNA327751 TWV327692:TWW327751 UGR327692:UGS327751 UQN327692:UQO327751 VAJ327692:VAK327751 VKF327692:VKG327751 VUB327692:VUC327751 WDX327692:WDY327751 WNT327692:WNU327751 WXP327692:WXQ327751 BH393228:BI393287 LD393228:LE393287 UZ393228:VA393287 AEV393228:AEW393287 AOR393228:AOS393287 AYN393228:AYO393287 BIJ393228:BIK393287 BSF393228:BSG393287 CCB393228:CCC393287 CLX393228:CLY393287 CVT393228:CVU393287 DFP393228:DFQ393287 DPL393228:DPM393287 DZH393228:DZI393287 EJD393228:EJE393287 ESZ393228:ETA393287 FCV393228:FCW393287 FMR393228:FMS393287 FWN393228:FWO393287 GGJ393228:GGK393287 GQF393228:GQG393287 HAB393228:HAC393287 HJX393228:HJY393287 HTT393228:HTU393287 IDP393228:IDQ393287 INL393228:INM393287 IXH393228:IXI393287 JHD393228:JHE393287 JQZ393228:JRA393287 KAV393228:KAW393287 KKR393228:KKS393287 KUN393228:KUO393287 LEJ393228:LEK393287 LOF393228:LOG393287 LYB393228:LYC393287 MHX393228:MHY393287 MRT393228:MRU393287 NBP393228:NBQ393287 NLL393228:NLM393287 NVH393228:NVI393287 OFD393228:OFE393287 OOZ393228:OPA393287 OYV393228:OYW393287 PIR393228:PIS393287 PSN393228:PSO393287 QCJ393228:QCK393287 QMF393228:QMG393287 QWB393228:QWC393287 RFX393228:RFY393287 RPT393228:RPU393287 RZP393228:RZQ393287 SJL393228:SJM393287 STH393228:STI393287 TDD393228:TDE393287 TMZ393228:TNA393287 TWV393228:TWW393287 UGR393228:UGS393287 UQN393228:UQO393287 VAJ393228:VAK393287 VKF393228:VKG393287 VUB393228:VUC393287 WDX393228:WDY393287 WNT393228:WNU393287 WXP393228:WXQ393287 BH458764:BI458823 LD458764:LE458823 UZ458764:VA458823 AEV458764:AEW458823 AOR458764:AOS458823 AYN458764:AYO458823 BIJ458764:BIK458823 BSF458764:BSG458823 CCB458764:CCC458823 CLX458764:CLY458823 CVT458764:CVU458823 DFP458764:DFQ458823 DPL458764:DPM458823 DZH458764:DZI458823 EJD458764:EJE458823 ESZ458764:ETA458823 FCV458764:FCW458823 FMR458764:FMS458823 FWN458764:FWO458823 GGJ458764:GGK458823 GQF458764:GQG458823 HAB458764:HAC458823 HJX458764:HJY458823 HTT458764:HTU458823 IDP458764:IDQ458823 INL458764:INM458823 IXH458764:IXI458823 JHD458764:JHE458823 JQZ458764:JRA458823 KAV458764:KAW458823 KKR458764:KKS458823 KUN458764:KUO458823 LEJ458764:LEK458823 LOF458764:LOG458823 LYB458764:LYC458823 MHX458764:MHY458823 MRT458764:MRU458823 NBP458764:NBQ458823 NLL458764:NLM458823 NVH458764:NVI458823 OFD458764:OFE458823 OOZ458764:OPA458823 OYV458764:OYW458823 PIR458764:PIS458823 PSN458764:PSO458823 QCJ458764:QCK458823 QMF458764:QMG458823 QWB458764:QWC458823 RFX458764:RFY458823 RPT458764:RPU458823 RZP458764:RZQ458823 SJL458764:SJM458823 STH458764:STI458823 TDD458764:TDE458823 TMZ458764:TNA458823 TWV458764:TWW458823 UGR458764:UGS458823 UQN458764:UQO458823 VAJ458764:VAK458823 VKF458764:VKG458823 VUB458764:VUC458823 WDX458764:WDY458823 WNT458764:WNU458823 WXP458764:WXQ458823 BH524300:BI524359 LD524300:LE524359 UZ524300:VA524359 AEV524300:AEW524359 AOR524300:AOS524359 AYN524300:AYO524359 BIJ524300:BIK524359 BSF524300:BSG524359 CCB524300:CCC524359 CLX524300:CLY524359 CVT524300:CVU524359 DFP524300:DFQ524359 DPL524300:DPM524359 DZH524300:DZI524359 EJD524300:EJE524359 ESZ524300:ETA524359 FCV524300:FCW524359 FMR524300:FMS524359 FWN524300:FWO524359 GGJ524300:GGK524359 GQF524300:GQG524359 HAB524300:HAC524359 HJX524300:HJY524359 HTT524300:HTU524359 IDP524300:IDQ524359 INL524300:INM524359 IXH524300:IXI524359 JHD524300:JHE524359 JQZ524300:JRA524359 KAV524300:KAW524359 KKR524300:KKS524359 KUN524300:KUO524359 LEJ524300:LEK524359 LOF524300:LOG524359 LYB524300:LYC524359 MHX524300:MHY524359 MRT524300:MRU524359 NBP524300:NBQ524359 NLL524300:NLM524359 NVH524300:NVI524359 OFD524300:OFE524359 OOZ524300:OPA524359 OYV524300:OYW524359 PIR524300:PIS524359 PSN524300:PSO524359 QCJ524300:QCK524359 QMF524300:QMG524359 QWB524300:QWC524359 RFX524300:RFY524359 RPT524300:RPU524359 RZP524300:RZQ524359 SJL524300:SJM524359 STH524300:STI524359 TDD524300:TDE524359 TMZ524300:TNA524359 TWV524300:TWW524359 UGR524300:UGS524359 UQN524300:UQO524359 VAJ524300:VAK524359 VKF524300:VKG524359 VUB524300:VUC524359 WDX524300:WDY524359 WNT524300:WNU524359 WXP524300:WXQ524359 BH589836:BI589895 LD589836:LE589895 UZ589836:VA589895 AEV589836:AEW589895 AOR589836:AOS589895 AYN589836:AYO589895 BIJ589836:BIK589895 BSF589836:BSG589895 CCB589836:CCC589895 CLX589836:CLY589895 CVT589836:CVU589895 DFP589836:DFQ589895 DPL589836:DPM589895 DZH589836:DZI589895 EJD589836:EJE589895 ESZ589836:ETA589895 FCV589836:FCW589895 FMR589836:FMS589895 FWN589836:FWO589895 GGJ589836:GGK589895 GQF589836:GQG589895 HAB589836:HAC589895 HJX589836:HJY589895 HTT589836:HTU589895 IDP589836:IDQ589895 INL589836:INM589895 IXH589836:IXI589895 JHD589836:JHE589895 JQZ589836:JRA589895 KAV589836:KAW589895 KKR589836:KKS589895 KUN589836:KUO589895 LEJ589836:LEK589895 LOF589836:LOG589895 LYB589836:LYC589895 MHX589836:MHY589895 MRT589836:MRU589895 NBP589836:NBQ589895 NLL589836:NLM589895 NVH589836:NVI589895 OFD589836:OFE589895 OOZ589836:OPA589895 OYV589836:OYW589895 PIR589836:PIS589895 PSN589836:PSO589895 QCJ589836:QCK589895 QMF589836:QMG589895 QWB589836:QWC589895 RFX589836:RFY589895 RPT589836:RPU589895 RZP589836:RZQ589895 SJL589836:SJM589895 STH589836:STI589895 TDD589836:TDE589895 TMZ589836:TNA589895 TWV589836:TWW589895 UGR589836:UGS589895 UQN589836:UQO589895 VAJ589836:VAK589895 VKF589836:VKG589895 VUB589836:VUC589895 WDX589836:WDY589895 WNT589836:WNU589895 WXP589836:WXQ589895 BH655372:BI655431 LD655372:LE655431 UZ655372:VA655431 AEV655372:AEW655431 AOR655372:AOS655431 AYN655372:AYO655431 BIJ655372:BIK655431 BSF655372:BSG655431 CCB655372:CCC655431 CLX655372:CLY655431 CVT655372:CVU655431 DFP655372:DFQ655431 DPL655372:DPM655431 DZH655372:DZI655431 EJD655372:EJE655431 ESZ655372:ETA655431 FCV655372:FCW655431 FMR655372:FMS655431 FWN655372:FWO655431 GGJ655372:GGK655431 GQF655372:GQG655431 HAB655372:HAC655431 HJX655372:HJY655431 HTT655372:HTU655431 IDP655372:IDQ655431 INL655372:INM655431 IXH655372:IXI655431 JHD655372:JHE655431 JQZ655372:JRA655431 KAV655372:KAW655431 KKR655372:KKS655431 KUN655372:KUO655431 LEJ655372:LEK655431 LOF655372:LOG655431 LYB655372:LYC655431 MHX655372:MHY655431 MRT655372:MRU655431 NBP655372:NBQ655431 NLL655372:NLM655431 NVH655372:NVI655431 OFD655372:OFE655431 OOZ655372:OPA655431 OYV655372:OYW655431 PIR655372:PIS655431 PSN655372:PSO655431 QCJ655372:QCK655431 QMF655372:QMG655431 QWB655372:QWC655431 RFX655372:RFY655431 RPT655372:RPU655431 RZP655372:RZQ655431 SJL655372:SJM655431 STH655372:STI655431 TDD655372:TDE655431 TMZ655372:TNA655431 TWV655372:TWW655431 UGR655372:UGS655431 UQN655372:UQO655431 VAJ655372:VAK655431 VKF655372:VKG655431 VUB655372:VUC655431 WDX655372:WDY655431 WNT655372:WNU655431 WXP655372:WXQ655431 BH720908:BI720967 LD720908:LE720967 UZ720908:VA720967 AEV720908:AEW720967 AOR720908:AOS720967 AYN720908:AYO720967 BIJ720908:BIK720967 BSF720908:BSG720967 CCB720908:CCC720967 CLX720908:CLY720967 CVT720908:CVU720967 DFP720908:DFQ720967 DPL720908:DPM720967 DZH720908:DZI720967 EJD720908:EJE720967 ESZ720908:ETA720967 FCV720908:FCW720967 FMR720908:FMS720967 FWN720908:FWO720967 GGJ720908:GGK720967 GQF720908:GQG720967 HAB720908:HAC720967 HJX720908:HJY720967 HTT720908:HTU720967 IDP720908:IDQ720967 INL720908:INM720967 IXH720908:IXI720967 JHD720908:JHE720967 JQZ720908:JRA720967 KAV720908:KAW720967 KKR720908:KKS720967 KUN720908:KUO720967 LEJ720908:LEK720967 LOF720908:LOG720967 LYB720908:LYC720967 MHX720908:MHY720967 MRT720908:MRU720967 NBP720908:NBQ720967 NLL720908:NLM720967 NVH720908:NVI720967 OFD720908:OFE720967 OOZ720908:OPA720967 OYV720908:OYW720967 PIR720908:PIS720967 PSN720908:PSO720967 QCJ720908:QCK720967 QMF720908:QMG720967 QWB720908:QWC720967 RFX720908:RFY720967 RPT720908:RPU720967 RZP720908:RZQ720967 SJL720908:SJM720967 STH720908:STI720967 TDD720908:TDE720967 TMZ720908:TNA720967 TWV720908:TWW720967 UGR720908:UGS720967 UQN720908:UQO720967 VAJ720908:VAK720967 VKF720908:VKG720967 VUB720908:VUC720967 WDX720908:WDY720967 WNT720908:WNU720967 WXP720908:WXQ720967 BH786444:BI786503 LD786444:LE786503 UZ786444:VA786503 AEV786444:AEW786503 AOR786444:AOS786503 AYN786444:AYO786503 BIJ786444:BIK786503 BSF786444:BSG786503 CCB786444:CCC786503 CLX786444:CLY786503 CVT786444:CVU786503 DFP786444:DFQ786503 DPL786444:DPM786503 DZH786444:DZI786503 EJD786444:EJE786503 ESZ786444:ETA786503 FCV786444:FCW786503 FMR786444:FMS786503 FWN786444:FWO786503 GGJ786444:GGK786503 GQF786444:GQG786503 HAB786444:HAC786503 HJX786444:HJY786503 HTT786444:HTU786503 IDP786444:IDQ786503 INL786444:INM786503 IXH786444:IXI786503 JHD786444:JHE786503 JQZ786444:JRA786503 KAV786444:KAW786503 KKR786444:KKS786503 KUN786444:KUO786503 LEJ786444:LEK786503 LOF786444:LOG786503 LYB786444:LYC786503 MHX786444:MHY786503 MRT786444:MRU786503 NBP786444:NBQ786503 NLL786444:NLM786503 NVH786444:NVI786503 OFD786444:OFE786503 OOZ786444:OPA786503 OYV786444:OYW786503 PIR786444:PIS786503 PSN786444:PSO786503 QCJ786444:QCK786503 QMF786444:QMG786503 QWB786444:QWC786503 RFX786444:RFY786503 RPT786444:RPU786503 RZP786444:RZQ786503 SJL786444:SJM786503 STH786444:STI786503 TDD786444:TDE786503 TMZ786444:TNA786503 TWV786444:TWW786503 UGR786444:UGS786503 UQN786444:UQO786503 VAJ786444:VAK786503 VKF786444:VKG786503 VUB786444:VUC786503 WDX786444:WDY786503 WNT786444:WNU786503 WXP786444:WXQ786503 BH851980:BI852039 LD851980:LE852039 UZ851980:VA852039 AEV851980:AEW852039 AOR851980:AOS852039 AYN851980:AYO852039 BIJ851980:BIK852039 BSF851980:BSG852039 CCB851980:CCC852039 CLX851980:CLY852039 CVT851980:CVU852039 DFP851980:DFQ852039 DPL851980:DPM852039 DZH851980:DZI852039 EJD851980:EJE852039 ESZ851980:ETA852039 FCV851980:FCW852039 FMR851980:FMS852039 FWN851980:FWO852039 GGJ851980:GGK852039 GQF851980:GQG852039 HAB851980:HAC852039 HJX851980:HJY852039 HTT851980:HTU852039 IDP851980:IDQ852039 INL851980:INM852039 IXH851980:IXI852039 JHD851980:JHE852039 JQZ851980:JRA852039 KAV851980:KAW852039 KKR851980:KKS852039 KUN851980:KUO852039 LEJ851980:LEK852039 LOF851980:LOG852039 LYB851980:LYC852039 MHX851980:MHY852039 MRT851980:MRU852039 NBP851980:NBQ852039 NLL851980:NLM852039 NVH851980:NVI852039 OFD851980:OFE852039 OOZ851980:OPA852039 OYV851980:OYW852039 PIR851980:PIS852039 PSN851980:PSO852039 QCJ851980:QCK852039 QMF851980:QMG852039 QWB851980:QWC852039 RFX851980:RFY852039 RPT851980:RPU852039 RZP851980:RZQ852039 SJL851980:SJM852039 STH851980:STI852039 TDD851980:TDE852039 TMZ851980:TNA852039 TWV851980:TWW852039 UGR851980:UGS852039 UQN851980:UQO852039 VAJ851980:VAK852039 VKF851980:VKG852039 VUB851980:VUC852039 WDX851980:WDY852039 WNT851980:WNU852039 WXP851980:WXQ852039 BH917516:BI917575 LD917516:LE917575 UZ917516:VA917575 AEV917516:AEW917575 AOR917516:AOS917575 AYN917516:AYO917575 BIJ917516:BIK917575 BSF917516:BSG917575 CCB917516:CCC917575 CLX917516:CLY917575 CVT917516:CVU917575 DFP917516:DFQ917575 DPL917516:DPM917575 DZH917516:DZI917575 EJD917516:EJE917575 ESZ917516:ETA917575 FCV917516:FCW917575 FMR917516:FMS917575 FWN917516:FWO917575 GGJ917516:GGK917575 GQF917516:GQG917575 HAB917516:HAC917575 HJX917516:HJY917575 HTT917516:HTU917575 IDP917516:IDQ917575 INL917516:INM917575 IXH917516:IXI917575 JHD917516:JHE917575 JQZ917516:JRA917575 KAV917516:KAW917575 KKR917516:KKS917575 KUN917516:KUO917575 LEJ917516:LEK917575 LOF917516:LOG917575 LYB917516:LYC917575 MHX917516:MHY917575 MRT917516:MRU917575 NBP917516:NBQ917575 NLL917516:NLM917575 NVH917516:NVI917575 OFD917516:OFE917575 OOZ917516:OPA917575 OYV917516:OYW917575 PIR917516:PIS917575 PSN917516:PSO917575 QCJ917516:QCK917575 QMF917516:QMG917575 QWB917516:QWC917575 RFX917516:RFY917575 RPT917516:RPU917575 RZP917516:RZQ917575 SJL917516:SJM917575 STH917516:STI917575 TDD917516:TDE917575 TMZ917516:TNA917575 TWV917516:TWW917575 UGR917516:UGS917575 UQN917516:UQO917575 VAJ917516:VAK917575 VKF917516:VKG917575 VUB917516:VUC917575 WDX917516:WDY917575 WNT917516:WNU917575 WXP917516:WXQ917575 BH983052:BI983111 LD983052:LE983111 UZ983052:VA983111 AEV983052:AEW983111 AOR983052:AOS983111 AYN983052:AYO983111 BIJ983052:BIK983111 BSF983052:BSG983111 CCB983052:CCC983111 CLX983052:CLY983111 CVT983052:CVU983111 DFP983052:DFQ983111 DPL983052:DPM983111 DZH983052:DZI983111 EJD983052:EJE983111 ESZ983052:ETA983111 FCV983052:FCW983111 FMR983052:FMS983111 FWN983052:FWO983111 GGJ983052:GGK983111 GQF983052:GQG983111 HAB983052:HAC983111 HJX983052:HJY983111 HTT983052:HTU983111 IDP983052:IDQ983111 INL983052:INM983111 IXH983052:IXI983111 JHD983052:JHE983111 JQZ983052:JRA983111 KAV983052:KAW983111 KKR983052:KKS983111 KUN983052:KUO983111 LEJ983052:LEK983111 LOF983052:LOG983111 LYB983052:LYC983111 MHX983052:MHY983111 MRT983052:MRU983111 NBP983052:NBQ983111 NLL983052:NLM983111 NVH983052:NVI983111 OFD983052:OFE983111 OOZ983052:OPA983111 OYV983052:OYW983111 PIR983052:PIS983111 PSN983052:PSO983111 QCJ983052:QCK983111 QMF983052:QMG983111 QWB983052:QWC983111 RFX983052:RFY983111 RPT983052:RPU983111 RZP983052:RZQ983111 SJL983052:SJM983111 STH983052:STI983111 TDD983052:TDE983111 TMZ983052:TNA983111 TWV983052:TWW983111 UGR983052:UGS983111 UQN983052:UQO983111 VAJ983052:VAK983111 VKF983052:VKG983111 VUB983052:VUC983111 WDX983052:WDY983111 WNT983052:WNU983111 WXP983052:WXQ983111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vt:lpstr>
      <vt:lpstr>4例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井上 豊彦</cp:lastModifiedBy>
  <dcterms:created xsi:type="dcterms:W3CDTF">2021-01-25T23:20:09Z</dcterms:created>
  <dcterms:modified xsi:type="dcterms:W3CDTF">2025-01-14T08:08:20Z</dcterms:modified>
</cp:coreProperties>
</file>